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<sst xmlns="http://schemas.openxmlformats.org/spreadsheetml/2006/main" count="258" uniqueCount="249">
  <si>
    <t>DXN MARKETING INDIA PVT.LTD</t>
  </si>
  <si>
    <t>New No.69 (Old No.29), Eldams Road,Teynampet</t>
  </si>
  <si>
    <t>Chennai-600 018. Ph.044-49526583 / 84</t>
  </si>
  <si>
    <t xml:space="preserve">Email ID: orderdmi@dxn2u.com </t>
  </si>
  <si>
    <t>Distributor Group Product Order Form</t>
  </si>
  <si>
    <t>Order Date :</t>
  </si>
  <si>
    <t>Code &amp;
 Name</t>
  </si>
  <si>
    <t>Total</t>
  </si>
  <si>
    <t>Shipping Address :</t>
  </si>
  <si>
    <t>State :                                                  Pincode :</t>
  </si>
  <si>
    <t>Mobile No. :</t>
  </si>
  <si>
    <t>S.No</t>
  </si>
  <si>
    <t>Code</t>
  </si>
  <si>
    <t>Product</t>
  </si>
  <si>
    <t>D P</t>
  </si>
  <si>
    <t>SV</t>
  </si>
  <si>
    <t>PV</t>
  </si>
  <si>
    <t>Qty.</t>
  </si>
  <si>
    <t>Total Qty.</t>
  </si>
  <si>
    <t>Total PV</t>
  </si>
  <si>
    <t>Total Amt.</t>
  </si>
  <si>
    <t>Ayurvedic Medicaments/Supplement</t>
  </si>
  <si>
    <t xml:space="preserve"> HF150 </t>
  </si>
  <si>
    <t xml:space="preserve"> RG 30 </t>
  </si>
  <si>
    <t xml:space="preserve"> HF151 </t>
  </si>
  <si>
    <t xml:space="preserve"> GL 30 </t>
  </si>
  <si>
    <t xml:space="preserve"> HF001 / HF100 / HF180</t>
  </si>
  <si>
    <t xml:space="preserve"> RG 90 </t>
  </si>
  <si>
    <t xml:space="preserve"> HF003 /HF098 / HF178</t>
  </si>
  <si>
    <t xml:space="preserve"> GL 90 </t>
  </si>
  <si>
    <t xml:space="preserve"> HF034 /HF101 / HF181</t>
  </si>
  <si>
    <t xml:space="preserve"> RG 360 </t>
  </si>
  <si>
    <t xml:space="preserve"> HF035 / HF099 / HF179</t>
  </si>
  <si>
    <t xml:space="preserve"> GL 360 </t>
  </si>
  <si>
    <t xml:space="preserve"> HF147 </t>
  </si>
  <si>
    <t xml:space="preserve"> RG Powder 15g </t>
  </si>
  <si>
    <t xml:space="preserve"> HF148 </t>
  </si>
  <si>
    <t xml:space="preserve"> GL Powder 30g </t>
  </si>
  <si>
    <t xml:space="preserve"> HF157 </t>
  </si>
  <si>
    <t xml:space="preserve"> DXN Ashwagandha </t>
  </si>
  <si>
    <t xml:space="preserve"> HF158 </t>
  </si>
  <si>
    <t xml:space="preserve"> DXN Neem </t>
  </si>
  <si>
    <t xml:space="preserve"> HF159 </t>
  </si>
  <si>
    <t xml:space="preserve"> DXN Giloy </t>
  </si>
  <si>
    <t xml:space="preserve"> HF160 </t>
  </si>
  <si>
    <t xml:space="preserve"> DXN Triphala </t>
  </si>
  <si>
    <t xml:space="preserve"> HF161 </t>
  </si>
  <si>
    <t xml:space="preserve"> DXN Brahmi </t>
  </si>
  <si>
    <t xml:space="preserve"> HF162 </t>
  </si>
  <si>
    <t xml:space="preserve"> DXN Black Cumin </t>
  </si>
  <si>
    <t>HF196</t>
  </si>
  <si>
    <t xml:space="preserve"> DXN Arjuna Powder 50g</t>
  </si>
  <si>
    <t>HF200</t>
  </si>
  <si>
    <t xml:space="preserve"> DXN Amalaki Churna 50g (Powder)</t>
  </si>
  <si>
    <t>HF202</t>
  </si>
  <si>
    <t xml:space="preserve"> DXN Asvagandha 50g (Powder)</t>
  </si>
  <si>
    <t>HF204</t>
  </si>
  <si>
    <t xml:space="preserve"> DXN Brahmi 50g (Powder)</t>
  </si>
  <si>
    <t>HF193</t>
  </si>
  <si>
    <t xml:space="preserve"> DXN Healthy Bones 30's</t>
  </si>
  <si>
    <t>HF194</t>
  </si>
  <si>
    <t xml:space="preserve"> DXN Panax-Ginseng 60's</t>
  </si>
  <si>
    <t>HF195</t>
  </si>
  <si>
    <t xml:space="preserve"> DXN Seabuckthorn 60's</t>
  </si>
  <si>
    <t>HF237</t>
  </si>
  <si>
    <t xml:space="preserve"> DXN Lions Mane Tablet 120's</t>
  </si>
  <si>
    <t>HF238</t>
  </si>
  <si>
    <t xml:space="preserve"> DXN Lions Mane Tablet 360's</t>
  </si>
  <si>
    <t>HF239</t>
  </si>
  <si>
    <t xml:space="preserve"> DXN Lions Mane Capsule 90's</t>
  </si>
  <si>
    <t>HF240</t>
  </si>
  <si>
    <t xml:space="preserve"> DXN Lions Mane Capsule 360's</t>
  </si>
  <si>
    <t>HF210</t>
  </si>
  <si>
    <t xml:space="preserve"> DXN Cordyceps Tablet 120's</t>
  </si>
  <si>
    <t>HF241</t>
  </si>
  <si>
    <t xml:space="preserve"> DXN Cordyceps Tablet 360's</t>
  </si>
  <si>
    <t>HF242</t>
  </si>
  <si>
    <t xml:space="preserve"> DXN Cordyceps Capsule 90's</t>
  </si>
  <si>
    <t>HF243</t>
  </si>
  <si>
    <t xml:space="preserve"> DXN Cordyceps Capsule 360's</t>
  </si>
  <si>
    <t>HF208</t>
  </si>
  <si>
    <t xml:space="preserve"> DXN Noni Capsule 90’s</t>
  </si>
  <si>
    <t>HF209</t>
  </si>
  <si>
    <t xml:space="preserve"> DXN Moringa Capsule 90’s</t>
  </si>
  <si>
    <t>HF274</t>
  </si>
  <si>
    <t xml:space="preserve"> DXN Chyawandravya Kadha</t>
  </si>
  <si>
    <t>HF275</t>
  </si>
  <si>
    <t xml:space="preserve"> DXN Sitopan Syrup</t>
  </si>
  <si>
    <t>FB154</t>
  </si>
  <si>
    <t xml:space="preserve"> DXN Noni </t>
  </si>
  <si>
    <t>FB424</t>
  </si>
  <si>
    <t xml:space="preserve"> DXN Morinzhi 250ml</t>
  </si>
  <si>
    <t>FB425</t>
  </si>
  <si>
    <t xml:space="preserve"> DXN Morinzhi 600ml</t>
  </si>
  <si>
    <t>FB203</t>
  </si>
  <si>
    <t xml:space="preserve"> DXN Roselle Juice 250ml </t>
  </si>
  <si>
    <t>FB386</t>
  </si>
  <si>
    <t xml:space="preserve"> DXN Aloe Vita 250ml</t>
  </si>
  <si>
    <t>Food &amp; Beverage Series</t>
  </si>
  <si>
    <t>FB112</t>
  </si>
  <si>
    <t xml:space="preserve"> DXN Reishi Gano Tea </t>
  </si>
  <si>
    <t>FB156</t>
  </si>
  <si>
    <t xml:space="preserve"> Lingzhi Coffee 2 in 1 </t>
  </si>
  <si>
    <t>FB157 / FB390</t>
  </si>
  <si>
    <t xml:space="preserve"> Lingzhi Coffee 3 in 1   </t>
  </si>
  <si>
    <t>FB225</t>
  </si>
  <si>
    <t xml:space="preserve"> DXN Cordyceps Coffee </t>
  </si>
  <si>
    <t>FB235 / FB448</t>
  </si>
  <si>
    <t xml:space="preserve"> DXN Lemonzhi </t>
  </si>
  <si>
    <t>FB236</t>
  </si>
  <si>
    <t xml:space="preserve"> DXN Zhi Mocha </t>
  </si>
  <si>
    <t>FB164</t>
  </si>
  <si>
    <t xml:space="preserve"> Lingzhi Masala Dip Tea </t>
  </si>
  <si>
    <t>FB165</t>
  </si>
  <si>
    <t xml:space="preserve"> Lingzhi Green Dip Tea </t>
  </si>
  <si>
    <t>FB186</t>
  </si>
  <si>
    <t xml:space="preserve"> Lingzhi Spices Black Tea  </t>
  </si>
  <si>
    <t>FB183 / FB391</t>
  </si>
  <si>
    <t xml:space="preserve"> DXN Cocozhi </t>
  </si>
  <si>
    <t>FB240</t>
  </si>
  <si>
    <t xml:space="preserve"> DXN Spirulina Cereal </t>
  </si>
  <si>
    <t>FB241</t>
  </si>
  <si>
    <t xml:space="preserve"> DXN Cordyceps Cereal </t>
  </si>
  <si>
    <t>FB114</t>
  </si>
  <si>
    <t xml:space="preserve"> Bajral/ Pearl Millet Coffee GL </t>
  </si>
  <si>
    <t>FB115</t>
  </si>
  <si>
    <t xml:space="preserve"> Bajral/ Pearl Millet Spirulina </t>
  </si>
  <si>
    <t>FB116</t>
  </si>
  <si>
    <t xml:space="preserve"> Ragi/ Finger Millet GL </t>
  </si>
  <si>
    <t>FB117</t>
  </si>
  <si>
    <t xml:space="preserve"> Bajral/ Pearl Millet Coffee GL (F.P) </t>
  </si>
  <si>
    <t>FB118</t>
  </si>
  <si>
    <t xml:space="preserve"> Bajral/ Pearl Millet Spirulina (F.P) </t>
  </si>
  <si>
    <t>FB119</t>
  </si>
  <si>
    <t xml:space="preserve"> Ragi/ Finger Millet GL (F.P) </t>
  </si>
  <si>
    <t>FB342 / FB426</t>
  </si>
  <si>
    <t xml:space="preserve"> DXN Himalayan Pink Salt 200 g</t>
  </si>
  <si>
    <t>FB343 / FB427</t>
  </si>
  <si>
    <t xml:space="preserve"> DXN Himalayan Pink Salt 800 g</t>
  </si>
  <si>
    <t>FB367</t>
  </si>
  <si>
    <t xml:space="preserve"> DXN Gano Extra Virgin Coconut Oil  250ml</t>
  </si>
  <si>
    <t>FB251</t>
  </si>
  <si>
    <t xml:space="preserve"> DXN Gano Extra Virgin Coconut Oil  </t>
  </si>
  <si>
    <t>FB346</t>
  </si>
  <si>
    <t xml:space="preserve"> DXN Masala Tea</t>
  </si>
  <si>
    <t>FB380</t>
  </si>
  <si>
    <t xml:space="preserve"> DXN Jaggery Powder 500 grams</t>
  </si>
  <si>
    <t>FB387</t>
  </si>
  <si>
    <t xml:space="preserve"> DXN Kombucha 285ml</t>
  </si>
  <si>
    <t>INP011</t>
  </si>
  <si>
    <t xml:space="preserve"> DXN Kombucha 285ml Promo Package</t>
  </si>
  <si>
    <t>FB405</t>
  </si>
  <si>
    <t xml:space="preserve"> DXN Popped Lotus Seeds 100gm</t>
  </si>
  <si>
    <t>FB422</t>
  </si>
  <si>
    <t xml:space="preserve"> DXN Tulsi Honey-250 gm</t>
  </si>
  <si>
    <t>FB423</t>
  </si>
  <si>
    <t xml:space="preserve"> DXN Multi Floral Honey-250 gm</t>
  </si>
  <si>
    <t>FB441</t>
  </si>
  <si>
    <t xml:space="preserve"> DXN Cut Chilli Vinegar</t>
  </si>
  <si>
    <t>FB459</t>
  </si>
  <si>
    <t xml:space="preserve"> DXN Rice Bran Oil</t>
  </si>
  <si>
    <t>FB466</t>
  </si>
  <si>
    <t xml:space="preserve"> DXN Rice Bran Oil (Pack of 6 Bottles)</t>
  </si>
  <si>
    <t>FB435</t>
  </si>
  <si>
    <t xml:space="preserve"> DXN Jaggery Powder 500gm Pouch Pack</t>
  </si>
  <si>
    <t>FB438</t>
  </si>
  <si>
    <t xml:space="preserve"> DXN Premium Mongra Saffron 1gm</t>
  </si>
  <si>
    <t>Nature Health Food Supplement</t>
  </si>
  <si>
    <t>HF077 / HF184</t>
  </si>
  <si>
    <t xml:space="preserve"> DXN Spirulina Capsule 120's </t>
  </si>
  <si>
    <t>HF078 / HF185</t>
  </si>
  <si>
    <t xml:space="preserve"> DXN Spirulina Capsule 360's </t>
  </si>
  <si>
    <t>HF079 / HF186</t>
  </si>
  <si>
    <t xml:space="preserve"> DXN Spirulina Tablet 120's </t>
  </si>
  <si>
    <t>HF080 / HF187</t>
  </si>
  <si>
    <t xml:space="preserve"> DXN Spirulina Tablet 360's </t>
  </si>
  <si>
    <t>HF149</t>
  </si>
  <si>
    <t xml:space="preserve"> DXN Spirulina Powder 50g </t>
  </si>
  <si>
    <t>Cosmetics &amp; Toileteries</t>
  </si>
  <si>
    <t>PC047</t>
  </si>
  <si>
    <t xml:space="preserve"> Ganozhi Plus Toothpaste </t>
  </si>
  <si>
    <t>PC063</t>
  </si>
  <si>
    <t xml:space="preserve"> Ganozhi Plus Toothpaste 75g </t>
  </si>
  <si>
    <t>PC065</t>
  </si>
  <si>
    <t xml:space="preserve"> Ganozhi Plus Toothpaste (6 x 40g) </t>
  </si>
  <si>
    <t>PC046</t>
  </si>
  <si>
    <t xml:space="preserve"> DXN Ganozhi Soap </t>
  </si>
  <si>
    <t>PC004</t>
  </si>
  <si>
    <t xml:space="preserve"> DXN Ganozhi Shampoo  </t>
  </si>
  <si>
    <t>PC007</t>
  </si>
  <si>
    <t xml:space="preserve"> Gano Massage Oil  </t>
  </si>
  <si>
    <t>PC014</t>
  </si>
  <si>
    <t xml:space="preserve"> Tea Tree Cream  </t>
  </si>
  <si>
    <t>PC015</t>
  </si>
  <si>
    <t xml:space="preserve"> DXN Talcum Powder  </t>
  </si>
  <si>
    <t>PC050</t>
  </si>
  <si>
    <t xml:space="preserve"> DXN Neeli Tailam - Hair Oil </t>
  </si>
  <si>
    <t>PC083</t>
  </si>
  <si>
    <t xml:space="preserve"> DXN Intimate Hygiene Wash 100ml</t>
  </si>
  <si>
    <t>SC012</t>
  </si>
  <si>
    <t xml:space="preserve"> DXN Chubby Baby Oil  </t>
  </si>
  <si>
    <t>SC020</t>
  </si>
  <si>
    <t xml:space="preserve"> DXN Aloe. V Cleansing Gel  </t>
  </si>
  <si>
    <t>SC024</t>
  </si>
  <si>
    <t xml:space="preserve"> DXN Aloe. V Hand &amp; Body Lotion </t>
  </si>
  <si>
    <t>PC066</t>
  </si>
  <si>
    <t xml:space="preserve"> DXN Bamboo Toothbrush (Adults) </t>
  </si>
  <si>
    <t>Home care Product</t>
  </si>
  <si>
    <t>HP032</t>
  </si>
  <si>
    <t xml:space="preserve"> Dyna Cleen (liquid detergent)</t>
  </si>
  <si>
    <t>HP026</t>
  </si>
  <si>
    <t xml:space="preserve"> DXN 7 Wonders Natural Incense Sticks</t>
  </si>
  <si>
    <t>HP025</t>
  </si>
  <si>
    <t xml:space="preserve"> DXN Mosquito Repellent</t>
  </si>
  <si>
    <t>HP028</t>
  </si>
  <si>
    <t xml:space="preserve"> DXN Multi Cleaner 500ml</t>
  </si>
  <si>
    <t>HP029</t>
  </si>
  <si>
    <t xml:space="preserve"> DXN Multi Cleaner 1 Litre</t>
  </si>
  <si>
    <t>Apparel Series &amp; Books</t>
  </si>
  <si>
    <t>AP023, 24, 25 &amp; 026
AP027, 28, 29 &amp; 30</t>
  </si>
  <si>
    <t xml:space="preserve"> DXN Kimono (Dark Blue)
 Size: S/M/L/XL (Adult)</t>
  </si>
  <si>
    <t>AP016</t>
  </si>
  <si>
    <t xml:space="preserve"> DXN Kimono (Blue) - 7-8 Years </t>
  </si>
  <si>
    <t>AP017</t>
  </si>
  <si>
    <t xml:space="preserve"> DXN Kimono (Blue) - 11-12 Years </t>
  </si>
  <si>
    <t>AP022</t>
  </si>
  <si>
    <t xml:space="preserve"> DXN Facemask </t>
  </si>
  <si>
    <t xml:space="preserve">
P2121</t>
  </si>
  <si>
    <t xml:space="preserve"> My Journey with DXN-Dato'Dr. Lim Siow  Jin- Hindi</t>
  </si>
  <si>
    <t xml:space="preserve">
P0141G &amp; P2175</t>
  </si>
  <si>
    <t xml:space="preserve"> Sunya – The Power That Drives DXN
 (English / Hindi)</t>
  </si>
  <si>
    <t>P0142</t>
  </si>
  <si>
    <t xml:space="preserve"> DXN The Network of Diamonds - English Version</t>
  </si>
  <si>
    <t>Membership Form – INKIT</t>
  </si>
  <si>
    <t>INKIT001</t>
  </si>
  <si>
    <t>Distributor Application Form 
Idcard &amp; Pouch</t>
  </si>
  <si>
    <t>Payment Detail :-</t>
  </si>
  <si>
    <t>Courier Charge:</t>
  </si>
  <si>
    <t>Total Amount to be Deposit given below Bank Account</t>
  </si>
  <si>
    <t>Company Bank Account Details</t>
  </si>
  <si>
    <t>Total Amount:</t>
  </si>
  <si>
    <t>Bank Name</t>
  </si>
  <si>
    <t>IDBI Bank Ltd.</t>
  </si>
  <si>
    <t>Account No:</t>
  </si>
  <si>
    <t>0380103000004442 / Account Name: DXN Marketing India Pvt. Ltd.</t>
  </si>
  <si>
    <t>Branch:</t>
  </si>
  <si>
    <t>T.Nagar ( Specialised Corporate Branch Chennai) – IFSC CODE: IBKL0000129</t>
  </si>
  <si>
    <t>*For Buyback refer our website - www.dxnindia.in</t>
  </si>
  <si>
    <t>*Note: Some of Old DP Products are available at branch level, if the stock available of DP products at Branch level.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</si>
</sst>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16">
    <font>
      <sz val="10"/>
      <name val="Arial"/>
      <family val="2"/>
    </font>
    <font>
      <sz val="20"/>
      <name val="Revue BT"/>
      <family val="5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2" fillId="2" borderId="4" xfId="0" applyFont="1" applyFill="1" applyBorder="1" applyAlignment="1">
      <alignment horizontal="left"/>
    </xf>
    <xf numFmtId="164" fontId="0" fillId="0" borderId="5" xfId="0" applyBorder="1" applyAlignment="1">
      <alignment/>
    </xf>
    <xf numFmtId="164" fontId="2" fillId="0" borderId="5" xfId="0" applyFont="1" applyBorder="1" applyAlignment="1">
      <alignment horizontal="center" textRotation="90" wrapText="1"/>
    </xf>
    <xf numFmtId="164" fontId="5" fillId="0" borderId="6" xfId="0" applyFont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2" fillId="0" borderId="4" xfId="0" applyFont="1" applyBorder="1" applyAlignment="1" applyProtection="1">
      <alignment horizontal="left"/>
      <protection hidden="1"/>
    </xf>
    <xf numFmtId="164" fontId="2" fillId="0" borderId="4" xfId="0" applyFont="1" applyBorder="1" applyAlignment="1" applyProtection="1">
      <alignment horizontal="center"/>
      <protection hidden="1"/>
    </xf>
    <xf numFmtId="164" fontId="2" fillId="0" borderId="5" xfId="0" applyFont="1" applyBorder="1" applyAlignment="1" applyProtection="1">
      <alignment horizontal="center"/>
      <protection hidden="1"/>
    </xf>
    <xf numFmtId="164" fontId="2" fillId="0" borderId="5" xfId="0" applyFont="1" applyBorder="1" applyAlignment="1">
      <alignment horizontal="center"/>
    </xf>
    <xf numFmtId="164" fontId="2" fillId="0" borderId="5" xfId="0" applyFont="1" applyBorder="1" applyAlignment="1" applyProtection="1">
      <alignment horizontal="center"/>
      <protection/>
    </xf>
    <xf numFmtId="164" fontId="2" fillId="0" borderId="6" xfId="0" applyFont="1" applyBorder="1" applyAlignment="1" applyProtection="1">
      <alignment horizontal="center"/>
      <protection/>
    </xf>
    <xf numFmtId="164" fontId="6" fillId="0" borderId="3" xfId="0" applyFont="1" applyBorder="1" applyAlignment="1" applyProtection="1">
      <alignment horizontal="left"/>
      <protection hidden="1"/>
    </xf>
    <xf numFmtId="164" fontId="7" fillId="0" borderId="4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7" fillId="0" borderId="5" xfId="0" applyFont="1" applyBorder="1" applyAlignment="1">
      <alignment/>
    </xf>
    <xf numFmtId="164" fontId="7" fillId="0" borderId="5" xfId="0" applyFont="1" applyFill="1" applyBorder="1" applyAlignment="1">
      <alignment horizontal="center"/>
    </xf>
    <xf numFmtId="164" fontId="7" fillId="2" borderId="5" xfId="0" applyFont="1" applyFill="1" applyBorder="1" applyAlignment="1">
      <alignment horizontal="center"/>
    </xf>
    <xf numFmtId="164" fontId="7" fillId="0" borderId="5" xfId="0" applyFont="1" applyBorder="1" applyAlignment="1" applyProtection="1">
      <alignment horizontal="center"/>
      <protection/>
    </xf>
    <xf numFmtId="164" fontId="7" fillId="0" borderId="6" xfId="0" applyFont="1" applyBorder="1" applyAlignment="1" applyProtection="1">
      <alignment horizontal="center"/>
      <protection/>
    </xf>
    <xf numFmtId="164" fontId="8" fillId="0" borderId="5" xfId="0" applyFont="1" applyFill="1" applyBorder="1" applyAlignment="1">
      <alignment horizontal="center"/>
    </xf>
    <xf numFmtId="164" fontId="7" fillId="0" borderId="5" xfId="0" applyFont="1" applyBorder="1" applyAlignment="1">
      <alignment horizontal="center" vertical="center"/>
    </xf>
    <xf numFmtId="165" fontId="7" fillId="0" borderId="5" xfId="0" applyNumberFormat="1" applyFont="1" applyBorder="1" applyAlignment="1">
      <alignment vertical="center"/>
    </xf>
    <xf numFmtId="164" fontId="8" fillId="0" borderId="5" xfId="0" applyFont="1" applyFill="1" applyBorder="1" applyAlignment="1">
      <alignment/>
    </xf>
    <xf numFmtId="166" fontId="7" fillId="0" borderId="5" xfId="0" applyNumberFormat="1" applyFont="1" applyBorder="1" applyAlignment="1">
      <alignment horizontal="center" vertical="center"/>
    </xf>
    <xf numFmtId="164" fontId="6" fillId="0" borderId="3" xfId="0" applyFont="1" applyBorder="1" applyAlignment="1" applyProtection="1">
      <alignment horizontal="justify"/>
      <protection hidden="1"/>
    </xf>
    <xf numFmtId="164" fontId="9" fillId="0" borderId="3" xfId="0" applyFont="1" applyBorder="1" applyAlignment="1" applyProtection="1">
      <alignment horizontal="left"/>
      <protection hidden="1"/>
    </xf>
    <xf numFmtId="164" fontId="2" fillId="0" borderId="3" xfId="0" applyFont="1" applyBorder="1" applyAlignment="1">
      <alignment horizontal="left"/>
    </xf>
    <xf numFmtId="164" fontId="7" fillId="0" borderId="5" xfId="0" applyFont="1" applyBorder="1" applyAlignment="1">
      <alignment horizontal="left"/>
    </xf>
    <xf numFmtId="164" fontId="7" fillId="0" borderId="5" xfId="0" applyFont="1" applyBorder="1" applyAlignment="1">
      <alignment horizontal="left" vertical="top" wrapText="1"/>
    </xf>
    <xf numFmtId="164" fontId="7" fillId="0" borderId="5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left"/>
    </xf>
    <xf numFmtId="164" fontId="7" fillId="0" borderId="5" xfId="0" applyFont="1" applyBorder="1" applyAlignment="1">
      <alignment horizontal="center" wrapText="1"/>
    </xf>
    <xf numFmtId="164" fontId="7" fillId="0" borderId="5" xfId="0" applyFont="1" applyBorder="1" applyAlignment="1">
      <alignment horizontal="left" wrapText="1"/>
    </xf>
    <xf numFmtId="164" fontId="10" fillId="0" borderId="3" xfId="0" applyFont="1" applyBorder="1" applyAlignment="1">
      <alignment/>
    </xf>
    <xf numFmtId="164" fontId="7" fillId="3" borderId="4" xfId="0" applyFont="1" applyFill="1" applyBorder="1" applyAlignment="1">
      <alignment horizontal="center"/>
    </xf>
    <xf numFmtId="164" fontId="8" fillId="3" borderId="5" xfId="0" applyFont="1" applyFill="1" applyBorder="1" applyAlignment="1">
      <alignment horizontal="center"/>
    </xf>
    <xf numFmtId="164" fontId="8" fillId="3" borderId="5" xfId="0" applyFont="1" applyFill="1" applyBorder="1" applyAlignment="1">
      <alignment wrapText="1"/>
    </xf>
    <xf numFmtId="164" fontId="7" fillId="0" borderId="5" xfId="0" applyFont="1" applyBorder="1" applyAlignment="1" applyProtection="1">
      <alignment horizontal="center"/>
      <protection hidden="1"/>
    </xf>
    <xf numFmtId="164" fontId="6" fillId="0" borderId="5" xfId="0" applyFont="1" applyBorder="1" applyAlignment="1" applyProtection="1">
      <alignment horizontal="left"/>
      <protection hidden="1"/>
    </xf>
    <xf numFmtId="164" fontId="7" fillId="3" borderId="3" xfId="0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11" fillId="0" borderId="5" xfId="0" applyFont="1" applyBorder="1" applyAlignment="1">
      <alignment/>
    </xf>
    <xf numFmtId="164" fontId="11" fillId="0" borderId="6" xfId="0" applyFont="1" applyBorder="1" applyAlignment="1">
      <alignment/>
    </xf>
    <xf numFmtId="164" fontId="11" fillId="0" borderId="7" xfId="0" applyFont="1" applyBorder="1" applyAlignment="1">
      <alignment/>
    </xf>
    <xf numFmtId="164" fontId="0" fillId="0" borderId="0" xfId="0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12" fillId="0" borderId="7" xfId="0" applyFont="1" applyBorder="1" applyAlignment="1">
      <alignment/>
    </xf>
    <xf numFmtId="164" fontId="12" fillId="0" borderId="0" xfId="0" applyFont="1" applyAlignment="1">
      <alignment/>
    </xf>
    <xf numFmtId="164" fontId="13" fillId="0" borderId="0" xfId="0" applyFont="1" applyBorder="1" applyAlignment="1" applyProtection="1">
      <alignment horizontal="center"/>
      <protection/>
    </xf>
    <xf numFmtId="164" fontId="13" fillId="0" borderId="7" xfId="0" applyFont="1" applyBorder="1" applyAlignment="1">
      <alignment horizontal="center"/>
    </xf>
    <xf numFmtId="164" fontId="0" fillId="0" borderId="7" xfId="0" applyBorder="1" applyAlignment="1">
      <alignment/>
    </xf>
    <xf numFmtId="164" fontId="14" fillId="0" borderId="0" xfId="0" applyFont="1" applyBorder="1" applyAlignment="1">
      <alignment/>
    </xf>
    <xf numFmtId="164" fontId="2" fillId="0" borderId="9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/>
      <protection/>
    </xf>
    <xf numFmtId="164" fontId="14" fillId="0" borderId="7" xfId="0" applyFont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13" fillId="0" borderId="7" xfId="0" applyFont="1" applyBorder="1" applyAlignment="1">
      <alignment/>
    </xf>
    <xf numFmtId="164" fontId="15" fillId="0" borderId="0" xfId="0" applyFont="1" applyBorder="1" applyAlignment="1">
      <alignment horizontal="center"/>
    </xf>
    <xf numFmtId="164" fontId="13" fillId="0" borderId="11" xfId="0" applyFont="1" applyBorder="1" applyAlignment="1">
      <alignment/>
    </xf>
    <xf numFmtId="164" fontId="15" fillId="0" borderId="12" xfId="0" applyFon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5</xdr:row>
      <xdr:rowOff>104775</xdr:rowOff>
    </xdr:from>
    <xdr:to>
      <xdr:col>5</xdr:col>
      <xdr:colOff>552450</xdr:colOff>
      <xdr:row>13</xdr:row>
      <xdr:rowOff>133350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914400"/>
          <a:ext cx="18192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19050</xdr:rowOff>
    </xdr:from>
    <xdr:to>
      <xdr:col>1</xdr:col>
      <xdr:colOff>190500</xdr:colOff>
      <xdr:row>2</xdr:row>
      <xdr:rowOff>104775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381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dmi@dxn2u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workbookViewId="0" topLeftCell="A1">
      <selection activeCell="F24" sqref="F24"/>
    </sheetView>
  </sheetViews>
  <sheetFormatPr defaultColWidth="12.57421875" defaultRowHeight="12.75"/>
  <cols>
    <col min="1" max="1" width="7.28125" style="0" customWidth="1"/>
    <col min="2" max="2" width="25.8515625" style="0" customWidth="1"/>
    <col min="3" max="3" width="49.57421875" style="0" customWidth="1"/>
    <col min="4" max="6" width="11.57421875" style="0" customWidth="1"/>
    <col min="7" max="7" width="8.00390625" style="0" customWidth="1"/>
    <col min="8" max="8" width="8.28125" style="0" customWidth="1"/>
    <col min="9" max="9" width="7.8515625" style="0" customWidth="1"/>
    <col min="10" max="10" width="8.00390625" style="0" customWidth="1"/>
    <col min="11" max="11" width="7.7109375" style="0" customWidth="1"/>
    <col min="12" max="16384" width="11.57421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>
      <c r="A6" s="5" t="s">
        <v>5</v>
      </c>
      <c r="B6" s="5"/>
      <c r="C6" s="5"/>
      <c r="D6" s="6"/>
      <c r="E6" s="6"/>
      <c r="F6" s="6"/>
      <c r="G6" s="7" t="s">
        <v>6</v>
      </c>
      <c r="H6" s="7" t="s">
        <v>6</v>
      </c>
      <c r="I6" s="7" t="s">
        <v>6</v>
      </c>
      <c r="J6" s="7" t="s">
        <v>6</v>
      </c>
      <c r="K6" s="7" t="s">
        <v>6</v>
      </c>
      <c r="L6" s="8" t="s">
        <v>7</v>
      </c>
      <c r="M6" s="8"/>
      <c r="N6" s="8"/>
    </row>
    <row r="7" spans="1:14" ht="12.75">
      <c r="A7" s="5" t="s">
        <v>8</v>
      </c>
      <c r="B7" s="5"/>
      <c r="C7" s="5"/>
      <c r="D7" s="6"/>
      <c r="E7" s="6"/>
      <c r="F7" s="6"/>
      <c r="G7" s="7"/>
      <c r="H7" s="7"/>
      <c r="I7" s="7"/>
      <c r="J7" s="7"/>
      <c r="K7" s="7"/>
      <c r="L7" s="8"/>
      <c r="M7" s="8"/>
      <c r="N7" s="8"/>
    </row>
    <row r="8" spans="1:14" ht="12.75">
      <c r="A8" s="9"/>
      <c r="B8" s="9"/>
      <c r="C8" s="9"/>
      <c r="D8" s="6"/>
      <c r="E8" s="6"/>
      <c r="F8" s="6"/>
      <c r="G8" s="7"/>
      <c r="H8" s="7"/>
      <c r="I8" s="7"/>
      <c r="J8" s="7"/>
      <c r="K8" s="7"/>
      <c r="L8" s="8"/>
      <c r="M8" s="8"/>
      <c r="N8" s="8"/>
    </row>
    <row r="9" spans="1:14" ht="12.75">
      <c r="A9" s="9"/>
      <c r="B9" s="9"/>
      <c r="C9" s="9"/>
      <c r="D9" s="6"/>
      <c r="E9" s="6"/>
      <c r="F9" s="6"/>
      <c r="G9" s="10"/>
      <c r="H9" s="10"/>
      <c r="I9" s="10"/>
      <c r="J9" s="10"/>
      <c r="K9" s="10"/>
      <c r="L9" s="8"/>
      <c r="M9" s="8"/>
      <c r="N9" s="8"/>
    </row>
    <row r="10" spans="1:14" ht="12.75">
      <c r="A10" s="9"/>
      <c r="B10" s="9"/>
      <c r="C10" s="9"/>
      <c r="D10" s="6"/>
      <c r="E10" s="6"/>
      <c r="F10" s="6"/>
      <c r="G10" s="10"/>
      <c r="H10" s="10"/>
      <c r="I10" s="10"/>
      <c r="J10" s="10"/>
      <c r="K10" s="10"/>
      <c r="L10" s="8"/>
      <c r="M10" s="8"/>
      <c r="N10" s="8"/>
    </row>
    <row r="11" spans="1:14" ht="12.75">
      <c r="A11" s="9"/>
      <c r="B11" s="9"/>
      <c r="C11" s="9"/>
      <c r="D11" s="6"/>
      <c r="E11" s="6"/>
      <c r="F11" s="6"/>
      <c r="G11" s="10"/>
      <c r="H11" s="10"/>
      <c r="I11" s="10"/>
      <c r="J11" s="10"/>
      <c r="K11" s="10"/>
      <c r="L11" s="8"/>
      <c r="M11" s="8"/>
      <c r="N11" s="8"/>
    </row>
    <row r="12" spans="1:14" ht="12.75">
      <c r="A12" s="5" t="s">
        <v>9</v>
      </c>
      <c r="B12" s="5"/>
      <c r="C12" s="5"/>
      <c r="D12" s="6"/>
      <c r="E12" s="6"/>
      <c r="F12" s="6"/>
      <c r="G12" s="10"/>
      <c r="H12" s="10"/>
      <c r="I12" s="10"/>
      <c r="J12" s="10"/>
      <c r="K12" s="10"/>
      <c r="L12" s="8"/>
      <c r="M12" s="8"/>
      <c r="N12" s="8"/>
    </row>
    <row r="13" spans="1:14" ht="12.75">
      <c r="A13" s="5" t="s">
        <v>10</v>
      </c>
      <c r="B13" s="5"/>
      <c r="C13" s="5"/>
      <c r="D13" s="6"/>
      <c r="E13" s="6"/>
      <c r="F13" s="6"/>
      <c r="G13" s="10"/>
      <c r="H13" s="10"/>
      <c r="I13" s="10"/>
      <c r="J13" s="10"/>
      <c r="K13" s="10"/>
      <c r="L13" s="8"/>
      <c r="M13" s="8"/>
      <c r="N13" s="8"/>
    </row>
    <row r="14" spans="1:14" ht="12.75">
      <c r="A14" s="11"/>
      <c r="B14" s="11"/>
      <c r="C14" s="11"/>
      <c r="D14" s="6"/>
      <c r="E14" s="6"/>
      <c r="F14" s="6"/>
      <c r="G14" s="10"/>
      <c r="H14" s="10"/>
      <c r="I14" s="10"/>
      <c r="J14" s="10"/>
      <c r="K14" s="10"/>
      <c r="L14" s="8"/>
      <c r="M14" s="8"/>
      <c r="N14" s="8"/>
    </row>
    <row r="15" spans="1:14" ht="12.75">
      <c r="A15" s="12" t="s">
        <v>11</v>
      </c>
      <c r="B15" s="13" t="s">
        <v>12</v>
      </c>
      <c r="C15" s="13" t="s">
        <v>13</v>
      </c>
      <c r="D15" s="13" t="s">
        <v>14</v>
      </c>
      <c r="E15" s="13" t="s">
        <v>15</v>
      </c>
      <c r="F15" s="13" t="s">
        <v>16</v>
      </c>
      <c r="G15" s="14" t="s">
        <v>17</v>
      </c>
      <c r="H15" s="14" t="s">
        <v>17</v>
      </c>
      <c r="I15" s="14" t="s">
        <v>17</v>
      </c>
      <c r="J15" s="14" t="s">
        <v>17</v>
      </c>
      <c r="K15" s="14" t="s">
        <v>17</v>
      </c>
      <c r="L15" s="15" t="s">
        <v>18</v>
      </c>
      <c r="M15" s="15" t="s">
        <v>19</v>
      </c>
      <c r="N15" s="16" t="s">
        <v>20</v>
      </c>
    </row>
    <row r="16" spans="1:14" ht="12.75">
      <c r="A16" s="17" t="s">
        <v>21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2.75">
      <c r="A17" s="18">
        <v>1</v>
      </c>
      <c r="B17" s="19" t="s">
        <v>22</v>
      </c>
      <c r="C17" s="20" t="s">
        <v>23</v>
      </c>
      <c r="D17" s="21">
        <v>535</v>
      </c>
      <c r="E17" s="21">
        <v>220</v>
      </c>
      <c r="F17" s="21">
        <v>140</v>
      </c>
      <c r="G17" s="22"/>
      <c r="H17" s="22"/>
      <c r="I17" s="22"/>
      <c r="J17" s="22"/>
      <c r="K17" s="22"/>
      <c r="L17" s="23">
        <f>SUM(G17:K17)</f>
        <v>0</v>
      </c>
      <c r="M17" s="23">
        <f>L17*F17</f>
        <v>0</v>
      </c>
      <c r="N17" s="24">
        <f>L17*D17</f>
        <v>0</v>
      </c>
    </row>
    <row r="18" spans="1:14" ht="12.75">
      <c r="A18" s="18">
        <v>2</v>
      </c>
      <c r="B18" s="19" t="s">
        <v>24</v>
      </c>
      <c r="C18" s="20" t="s">
        <v>25</v>
      </c>
      <c r="D18" s="21">
        <v>410</v>
      </c>
      <c r="E18" s="21">
        <v>165</v>
      </c>
      <c r="F18" s="21">
        <v>85</v>
      </c>
      <c r="G18" s="22"/>
      <c r="H18" s="22"/>
      <c r="I18" s="22"/>
      <c r="J18" s="22"/>
      <c r="K18" s="22"/>
      <c r="L18" s="23">
        <f>SUM(G18:K18)</f>
        <v>0</v>
      </c>
      <c r="M18" s="23">
        <f>L18*F18</f>
        <v>0</v>
      </c>
      <c r="N18" s="24">
        <f>L18*D18</f>
        <v>0</v>
      </c>
    </row>
    <row r="19" spans="1:14" ht="12.75">
      <c r="A19" s="18">
        <v>3</v>
      </c>
      <c r="B19" s="19" t="s">
        <v>26</v>
      </c>
      <c r="C19" s="20" t="s">
        <v>27</v>
      </c>
      <c r="D19" s="21">
        <v>1465</v>
      </c>
      <c r="E19" s="21">
        <v>600</v>
      </c>
      <c r="F19" s="21">
        <v>380</v>
      </c>
      <c r="G19" s="22"/>
      <c r="H19" s="22"/>
      <c r="I19" s="22"/>
      <c r="J19" s="22"/>
      <c r="K19" s="22"/>
      <c r="L19" s="23">
        <f>SUM(G19:K19)</f>
        <v>0</v>
      </c>
      <c r="M19" s="23">
        <f>L19*F19</f>
        <v>0</v>
      </c>
      <c r="N19" s="24">
        <f>L19*D19</f>
        <v>0</v>
      </c>
    </row>
    <row r="20" spans="1:14" ht="12.75">
      <c r="A20" s="18">
        <v>4</v>
      </c>
      <c r="B20" s="19" t="s">
        <v>28</v>
      </c>
      <c r="C20" s="20" t="s">
        <v>29</v>
      </c>
      <c r="D20" s="21">
        <v>1125</v>
      </c>
      <c r="E20" s="21">
        <v>455</v>
      </c>
      <c r="F20" s="21">
        <v>245</v>
      </c>
      <c r="G20" s="22"/>
      <c r="H20" s="22"/>
      <c r="I20" s="22"/>
      <c r="J20" s="22"/>
      <c r="K20" s="22"/>
      <c r="L20" s="23">
        <f>SUM(G20:K20)</f>
        <v>0</v>
      </c>
      <c r="M20" s="23">
        <f>L20*F20</f>
        <v>0</v>
      </c>
      <c r="N20" s="24">
        <f>L20*D20</f>
        <v>0</v>
      </c>
    </row>
    <row r="21" spans="1:14" ht="12.75">
      <c r="A21" s="18">
        <v>5</v>
      </c>
      <c r="B21" s="19" t="s">
        <v>30</v>
      </c>
      <c r="C21" s="20" t="s">
        <v>31</v>
      </c>
      <c r="D21" s="21">
        <v>5510</v>
      </c>
      <c r="E21" s="21">
        <v>2250</v>
      </c>
      <c r="F21" s="21">
        <v>1700</v>
      </c>
      <c r="G21" s="22"/>
      <c r="H21" s="22"/>
      <c r="I21" s="22"/>
      <c r="J21" s="22"/>
      <c r="K21" s="22"/>
      <c r="L21" s="23">
        <f>SUM(G21:K21)</f>
        <v>0</v>
      </c>
      <c r="M21" s="23">
        <f>L21*F21</f>
        <v>0</v>
      </c>
      <c r="N21" s="24">
        <f>L21*D21</f>
        <v>0</v>
      </c>
    </row>
    <row r="22" spans="1:14" ht="12.75">
      <c r="A22" s="18">
        <v>6</v>
      </c>
      <c r="B22" s="19" t="s">
        <v>32</v>
      </c>
      <c r="C22" s="20" t="s">
        <v>33</v>
      </c>
      <c r="D22" s="21">
        <v>4310</v>
      </c>
      <c r="E22" s="21">
        <v>1765</v>
      </c>
      <c r="F22" s="21">
        <v>1300</v>
      </c>
      <c r="G22" s="22"/>
      <c r="H22" s="22"/>
      <c r="I22" s="22"/>
      <c r="J22" s="22"/>
      <c r="K22" s="22"/>
      <c r="L22" s="23">
        <f>SUM(G22:K22)</f>
        <v>0</v>
      </c>
      <c r="M22" s="23">
        <f>L22*F22</f>
        <v>0</v>
      </c>
      <c r="N22" s="24">
        <f>L22*D22</f>
        <v>0</v>
      </c>
    </row>
    <row r="23" spans="1:14" ht="12.75">
      <c r="A23" s="18">
        <v>7</v>
      </c>
      <c r="B23" s="19" t="s">
        <v>34</v>
      </c>
      <c r="C23" s="20" t="s">
        <v>35</v>
      </c>
      <c r="D23" s="21">
        <v>825</v>
      </c>
      <c r="E23" s="21">
        <v>330</v>
      </c>
      <c r="F23" s="21">
        <v>220</v>
      </c>
      <c r="G23" s="22"/>
      <c r="H23" s="22"/>
      <c r="I23" s="22"/>
      <c r="J23" s="22"/>
      <c r="K23" s="22"/>
      <c r="L23" s="23">
        <f>SUM(G23:K23)</f>
        <v>0</v>
      </c>
      <c r="M23" s="23">
        <f>L23*F23</f>
        <v>0</v>
      </c>
      <c r="N23" s="24">
        <f>L23*D23</f>
        <v>0</v>
      </c>
    </row>
    <row r="24" spans="1:14" ht="12.75">
      <c r="A24" s="18">
        <v>8</v>
      </c>
      <c r="B24" s="19" t="s">
        <v>36</v>
      </c>
      <c r="C24" s="20" t="s">
        <v>37</v>
      </c>
      <c r="D24" s="21">
        <v>760</v>
      </c>
      <c r="E24" s="21">
        <v>310</v>
      </c>
      <c r="F24" s="21">
        <v>170</v>
      </c>
      <c r="G24" s="22"/>
      <c r="H24" s="22"/>
      <c r="I24" s="22"/>
      <c r="J24" s="22"/>
      <c r="K24" s="22"/>
      <c r="L24" s="23">
        <f>SUM(G24:K24)</f>
        <v>0</v>
      </c>
      <c r="M24" s="23">
        <f>L24*F24</f>
        <v>0</v>
      </c>
      <c r="N24" s="24">
        <f>L24*D24</f>
        <v>0</v>
      </c>
    </row>
    <row r="25" spans="1:14" ht="12.75">
      <c r="A25" s="18">
        <v>9</v>
      </c>
      <c r="B25" s="19" t="s">
        <v>38</v>
      </c>
      <c r="C25" s="20" t="s">
        <v>39</v>
      </c>
      <c r="D25" s="19">
        <v>270</v>
      </c>
      <c r="E25" s="19">
        <v>120</v>
      </c>
      <c r="F25" s="19">
        <v>90</v>
      </c>
      <c r="G25" s="22"/>
      <c r="H25" s="22"/>
      <c r="I25" s="22"/>
      <c r="J25" s="22"/>
      <c r="K25" s="22"/>
      <c r="L25" s="23">
        <f>SUM(G25:K25)</f>
        <v>0</v>
      </c>
      <c r="M25" s="23">
        <f>L25*F25</f>
        <v>0</v>
      </c>
      <c r="N25" s="24">
        <f>L25*D25</f>
        <v>0</v>
      </c>
    </row>
    <row r="26" spans="1:14" ht="12.75">
      <c r="A26" s="18">
        <v>10</v>
      </c>
      <c r="B26" s="19" t="s">
        <v>40</v>
      </c>
      <c r="C26" s="20" t="s">
        <v>41</v>
      </c>
      <c r="D26" s="21">
        <v>270</v>
      </c>
      <c r="E26" s="21">
        <v>120</v>
      </c>
      <c r="F26" s="21">
        <v>90</v>
      </c>
      <c r="G26" s="22"/>
      <c r="H26" s="22"/>
      <c r="I26" s="22"/>
      <c r="J26" s="22"/>
      <c r="K26" s="22"/>
      <c r="L26" s="23">
        <f>SUM(G26:K26)</f>
        <v>0</v>
      </c>
      <c r="M26" s="23">
        <f>L26*F26</f>
        <v>0</v>
      </c>
      <c r="N26" s="24">
        <f>L26*D26</f>
        <v>0</v>
      </c>
    </row>
    <row r="27" spans="1:14" ht="12.75">
      <c r="A27" s="18">
        <v>11</v>
      </c>
      <c r="B27" s="19" t="s">
        <v>42</v>
      </c>
      <c r="C27" s="20" t="s">
        <v>43</v>
      </c>
      <c r="D27" s="21">
        <v>240</v>
      </c>
      <c r="E27" s="21">
        <v>110</v>
      </c>
      <c r="F27" s="21">
        <v>80</v>
      </c>
      <c r="G27" s="22"/>
      <c r="H27" s="22"/>
      <c r="I27" s="22"/>
      <c r="J27" s="22"/>
      <c r="K27" s="22"/>
      <c r="L27" s="23">
        <f>SUM(G27:K27)</f>
        <v>0</v>
      </c>
      <c r="M27" s="23">
        <f>L27*F27</f>
        <v>0</v>
      </c>
      <c r="N27" s="24">
        <f>L27*D27</f>
        <v>0</v>
      </c>
    </row>
    <row r="28" spans="1:14" ht="12.75">
      <c r="A28" s="18">
        <v>12</v>
      </c>
      <c r="B28" s="19" t="s">
        <v>44</v>
      </c>
      <c r="C28" s="20" t="s">
        <v>45</v>
      </c>
      <c r="D28" s="21">
        <v>270</v>
      </c>
      <c r="E28" s="21">
        <v>120</v>
      </c>
      <c r="F28" s="21">
        <v>90</v>
      </c>
      <c r="G28" s="22"/>
      <c r="H28" s="22"/>
      <c r="I28" s="22"/>
      <c r="J28" s="22"/>
      <c r="K28" s="22"/>
      <c r="L28" s="23">
        <f>SUM(G28:K28)</f>
        <v>0</v>
      </c>
      <c r="M28" s="23">
        <f>L28*F28</f>
        <v>0</v>
      </c>
      <c r="N28" s="24">
        <f>L28*D28</f>
        <v>0</v>
      </c>
    </row>
    <row r="29" spans="1:14" ht="12.75">
      <c r="A29" s="18">
        <v>13</v>
      </c>
      <c r="B29" s="19" t="s">
        <v>46</v>
      </c>
      <c r="C29" s="20" t="s">
        <v>47</v>
      </c>
      <c r="D29" s="19">
        <v>270</v>
      </c>
      <c r="E29" s="19">
        <v>120</v>
      </c>
      <c r="F29" s="19">
        <v>90</v>
      </c>
      <c r="G29" s="22"/>
      <c r="H29" s="22"/>
      <c r="I29" s="22"/>
      <c r="J29" s="22"/>
      <c r="K29" s="22"/>
      <c r="L29" s="23">
        <f>SUM(G29:K29)</f>
        <v>0</v>
      </c>
      <c r="M29" s="23">
        <f>L29*F29</f>
        <v>0</v>
      </c>
      <c r="N29" s="24">
        <f>L29*D29</f>
        <v>0</v>
      </c>
    </row>
    <row r="30" spans="1:14" ht="12.75">
      <c r="A30" s="18">
        <v>14</v>
      </c>
      <c r="B30" s="19" t="s">
        <v>48</v>
      </c>
      <c r="C30" s="20" t="s">
        <v>49</v>
      </c>
      <c r="D30" s="19">
        <v>485</v>
      </c>
      <c r="E30" s="19">
        <v>220</v>
      </c>
      <c r="F30" s="19">
        <v>160</v>
      </c>
      <c r="G30" s="22"/>
      <c r="H30" s="22"/>
      <c r="I30" s="22"/>
      <c r="J30" s="22"/>
      <c r="K30" s="22"/>
      <c r="L30" s="23">
        <f>SUM(G30:K30)</f>
        <v>0</v>
      </c>
      <c r="M30" s="23">
        <f>L30*F30</f>
        <v>0</v>
      </c>
      <c r="N30" s="24">
        <f>L30*D30</f>
        <v>0</v>
      </c>
    </row>
    <row r="31" spans="1:14" ht="12.75">
      <c r="A31" s="18">
        <v>15</v>
      </c>
      <c r="B31" s="19" t="s">
        <v>50</v>
      </c>
      <c r="C31" s="20" t="s">
        <v>51</v>
      </c>
      <c r="D31" s="19">
        <v>300</v>
      </c>
      <c r="E31" s="19">
        <v>135</v>
      </c>
      <c r="F31" s="19">
        <v>105</v>
      </c>
      <c r="G31" s="22"/>
      <c r="H31" s="22"/>
      <c r="I31" s="22"/>
      <c r="J31" s="22"/>
      <c r="K31" s="22"/>
      <c r="L31" s="23">
        <f>SUM(G31:K31)</f>
        <v>0</v>
      </c>
      <c r="M31" s="23">
        <f>L31*F31</f>
        <v>0</v>
      </c>
      <c r="N31" s="24">
        <f>L31*D31</f>
        <v>0</v>
      </c>
    </row>
    <row r="32" spans="1:14" ht="12.75">
      <c r="A32" s="18">
        <v>16</v>
      </c>
      <c r="B32" s="19" t="s">
        <v>52</v>
      </c>
      <c r="C32" s="20" t="s">
        <v>53</v>
      </c>
      <c r="D32" s="19">
        <v>380</v>
      </c>
      <c r="E32" s="19">
        <v>170</v>
      </c>
      <c r="F32" s="19">
        <v>125</v>
      </c>
      <c r="G32" s="22"/>
      <c r="H32" s="22"/>
      <c r="I32" s="22"/>
      <c r="J32" s="22"/>
      <c r="K32" s="22"/>
      <c r="L32" s="23">
        <f>SUM(G32:K32)</f>
        <v>0</v>
      </c>
      <c r="M32" s="23">
        <f>L32*F32</f>
        <v>0</v>
      </c>
      <c r="N32" s="24">
        <f>L32*D32</f>
        <v>0</v>
      </c>
    </row>
    <row r="33" spans="1:14" ht="12.75">
      <c r="A33" s="18">
        <v>17</v>
      </c>
      <c r="B33" s="19" t="s">
        <v>54</v>
      </c>
      <c r="C33" s="20" t="s">
        <v>55</v>
      </c>
      <c r="D33" s="19">
        <v>355</v>
      </c>
      <c r="E33" s="19">
        <v>160</v>
      </c>
      <c r="F33" s="19">
        <v>125</v>
      </c>
      <c r="G33" s="22"/>
      <c r="H33" s="22"/>
      <c r="I33" s="22"/>
      <c r="J33" s="22"/>
      <c r="K33" s="22"/>
      <c r="L33" s="23">
        <f>SUM(G33:K33)</f>
        <v>0</v>
      </c>
      <c r="M33" s="23">
        <f>L33*F33</f>
        <v>0</v>
      </c>
      <c r="N33" s="24">
        <f>L33*D33</f>
        <v>0</v>
      </c>
    </row>
    <row r="34" spans="1:14" ht="12.75">
      <c r="A34" s="18">
        <v>18</v>
      </c>
      <c r="B34" s="19" t="s">
        <v>56</v>
      </c>
      <c r="C34" s="20" t="s">
        <v>57</v>
      </c>
      <c r="D34" s="25">
        <v>380</v>
      </c>
      <c r="E34" s="19">
        <v>170</v>
      </c>
      <c r="F34" s="19">
        <v>125</v>
      </c>
      <c r="G34" s="22"/>
      <c r="H34" s="22"/>
      <c r="I34" s="22"/>
      <c r="J34" s="22"/>
      <c r="K34" s="22"/>
      <c r="L34" s="23">
        <f>SUM(G34:K34)</f>
        <v>0</v>
      </c>
      <c r="M34" s="23">
        <f>L34*F34</f>
        <v>0</v>
      </c>
      <c r="N34" s="24">
        <f>L34*D34</f>
        <v>0</v>
      </c>
    </row>
    <row r="35" spans="1:14" ht="12.75">
      <c r="A35" s="18">
        <v>19</v>
      </c>
      <c r="B35" s="19" t="s">
        <v>58</v>
      </c>
      <c r="C35" s="20" t="s">
        <v>59</v>
      </c>
      <c r="D35" s="21">
        <v>270</v>
      </c>
      <c r="E35" s="21">
        <v>120</v>
      </c>
      <c r="F35" s="21">
        <v>90</v>
      </c>
      <c r="G35" s="22"/>
      <c r="H35" s="22"/>
      <c r="I35" s="22"/>
      <c r="J35" s="22"/>
      <c r="K35" s="22"/>
      <c r="L35" s="23">
        <f>SUM(G35:K35)</f>
        <v>0</v>
      </c>
      <c r="M35" s="23">
        <f>L35*F35</f>
        <v>0</v>
      </c>
      <c r="N35" s="24">
        <f>L35*D35</f>
        <v>0</v>
      </c>
    </row>
    <row r="36" spans="1:14" ht="12.75">
      <c r="A36" s="18">
        <v>20</v>
      </c>
      <c r="B36" s="19" t="s">
        <v>60</v>
      </c>
      <c r="C36" s="20" t="s">
        <v>61</v>
      </c>
      <c r="D36" s="21">
        <v>535</v>
      </c>
      <c r="E36" s="21">
        <v>230</v>
      </c>
      <c r="F36" s="21">
        <v>180</v>
      </c>
      <c r="G36" s="22"/>
      <c r="H36" s="22"/>
      <c r="I36" s="22"/>
      <c r="J36" s="22"/>
      <c r="K36" s="22"/>
      <c r="L36" s="23">
        <f>SUM(G36:K36)</f>
        <v>0</v>
      </c>
      <c r="M36" s="23">
        <f>L36*F36</f>
        <v>0</v>
      </c>
      <c r="N36" s="24">
        <f>L36*D36</f>
        <v>0</v>
      </c>
    </row>
    <row r="37" spans="1:14" ht="12.75">
      <c r="A37" s="18">
        <v>21</v>
      </c>
      <c r="B37" s="19" t="s">
        <v>62</v>
      </c>
      <c r="C37" s="20" t="s">
        <v>63</v>
      </c>
      <c r="D37" s="21">
        <v>625</v>
      </c>
      <c r="E37" s="21">
        <v>265</v>
      </c>
      <c r="F37" s="21">
        <v>210</v>
      </c>
      <c r="G37" s="22"/>
      <c r="H37" s="22"/>
      <c r="I37" s="22"/>
      <c r="J37" s="22"/>
      <c r="K37" s="22"/>
      <c r="L37" s="23">
        <f>SUM(G37:K37)</f>
        <v>0</v>
      </c>
      <c r="M37" s="23">
        <f>L37*F37</f>
        <v>0</v>
      </c>
      <c r="N37" s="24">
        <f>L37*D37</f>
        <v>0</v>
      </c>
    </row>
    <row r="38" spans="1:14" ht="12.75">
      <c r="A38" s="18">
        <v>22</v>
      </c>
      <c r="B38" s="19" t="s">
        <v>64</v>
      </c>
      <c r="C38" s="20" t="s">
        <v>65</v>
      </c>
      <c r="D38" s="19">
        <v>830</v>
      </c>
      <c r="E38" s="19">
        <v>375</v>
      </c>
      <c r="F38" s="19">
        <v>300</v>
      </c>
      <c r="G38" s="22"/>
      <c r="H38" s="22"/>
      <c r="I38" s="22"/>
      <c r="J38" s="22"/>
      <c r="K38" s="22"/>
      <c r="L38" s="23">
        <f>SUM(G38:K38)</f>
        <v>0</v>
      </c>
      <c r="M38" s="23">
        <f>L38*F38</f>
        <v>0</v>
      </c>
      <c r="N38" s="24">
        <f>L38*D38</f>
        <v>0</v>
      </c>
    </row>
    <row r="39" spans="1:14" ht="12.75">
      <c r="A39" s="18">
        <v>23</v>
      </c>
      <c r="B39" s="19" t="s">
        <v>66</v>
      </c>
      <c r="C39" s="20" t="s">
        <v>67</v>
      </c>
      <c r="D39" s="19">
        <v>2360</v>
      </c>
      <c r="E39" s="19">
        <v>1055</v>
      </c>
      <c r="F39" s="19">
        <v>855</v>
      </c>
      <c r="G39" s="22"/>
      <c r="H39" s="22"/>
      <c r="I39" s="22"/>
      <c r="J39" s="22"/>
      <c r="K39" s="22"/>
      <c r="L39" s="23">
        <f>SUM(G39:K39)</f>
        <v>0</v>
      </c>
      <c r="M39" s="23">
        <f>L39*F39</f>
        <v>0</v>
      </c>
      <c r="N39" s="24">
        <f>L39*D39</f>
        <v>0</v>
      </c>
    </row>
    <row r="40" spans="1:14" ht="12.75">
      <c r="A40" s="18">
        <v>24</v>
      </c>
      <c r="B40" s="19" t="s">
        <v>68</v>
      </c>
      <c r="C40" s="20" t="s">
        <v>69</v>
      </c>
      <c r="D40" s="19">
        <v>980</v>
      </c>
      <c r="E40" s="19">
        <v>440</v>
      </c>
      <c r="F40" s="19">
        <v>355</v>
      </c>
      <c r="G40" s="22"/>
      <c r="H40" s="22"/>
      <c r="I40" s="22"/>
      <c r="J40" s="22"/>
      <c r="K40" s="22"/>
      <c r="L40" s="23">
        <f>SUM(G40:K40)</f>
        <v>0</v>
      </c>
      <c r="M40" s="23">
        <f>L40*F40</f>
        <v>0</v>
      </c>
      <c r="N40" s="24">
        <f>L40*D40</f>
        <v>0</v>
      </c>
    </row>
    <row r="41" spans="1:14" ht="12.75">
      <c r="A41" s="18">
        <v>25</v>
      </c>
      <c r="B41" s="19" t="s">
        <v>70</v>
      </c>
      <c r="C41" s="20" t="s">
        <v>71</v>
      </c>
      <c r="D41" s="19">
        <v>3530</v>
      </c>
      <c r="E41" s="19">
        <v>1580</v>
      </c>
      <c r="F41" s="19">
        <v>1275</v>
      </c>
      <c r="G41" s="22"/>
      <c r="H41" s="22"/>
      <c r="I41" s="22"/>
      <c r="J41" s="22"/>
      <c r="K41" s="22"/>
      <c r="L41" s="23">
        <f>SUM(G41:K41)</f>
        <v>0</v>
      </c>
      <c r="M41" s="23">
        <f>L41*F41</f>
        <v>0</v>
      </c>
      <c r="N41" s="24">
        <f>L41*D41</f>
        <v>0</v>
      </c>
    </row>
    <row r="42" spans="1:14" ht="12.75">
      <c r="A42" s="18">
        <v>26</v>
      </c>
      <c r="B42" s="19" t="s">
        <v>72</v>
      </c>
      <c r="C42" s="20" t="s">
        <v>73</v>
      </c>
      <c r="D42" s="19">
        <v>950</v>
      </c>
      <c r="E42" s="19">
        <v>425</v>
      </c>
      <c r="F42" s="19">
        <v>325</v>
      </c>
      <c r="G42" s="22"/>
      <c r="H42" s="22"/>
      <c r="I42" s="22"/>
      <c r="J42" s="22"/>
      <c r="K42" s="22"/>
      <c r="L42" s="23">
        <f>SUM(G42:K42)</f>
        <v>0</v>
      </c>
      <c r="M42" s="23">
        <f>L42*F42</f>
        <v>0</v>
      </c>
      <c r="N42" s="24">
        <f>L42*D42</f>
        <v>0</v>
      </c>
    </row>
    <row r="43" spans="1:14" ht="12.75">
      <c r="A43" s="18">
        <v>27</v>
      </c>
      <c r="B43" s="19" t="s">
        <v>74</v>
      </c>
      <c r="C43" s="20" t="s">
        <v>75</v>
      </c>
      <c r="D43" s="19">
        <v>2700</v>
      </c>
      <c r="E43" s="19">
        <v>1210</v>
      </c>
      <c r="F43" s="19">
        <v>925</v>
      </c>
      <c r="G43" s="22"/>
      <c r="H43" s="22"/>
      <c r="I43" s="22"/>
      <c r="J43" s="22"/>
      <c r="K43" s="22"/>
      <c r="L43" s="23">
        <f>SUM(G43:K43)</f>
        <v>0</v>
      </c>
      <c r="M43" s="23">
        <f>L43*F43</f>
        <v>0</v>
      </c>
      <c r="N43" s="24">
        <f>L43*D43</f>
        <v>0</v>
      </c>
    </row>
    <row r="44" spans="1:14" ht="12.75">
      <c r="A44" s="18">
        <v>28</v>
      </c>
      <c r="B44" s="19" t="s">
        <v>76</v>
      </c>
      <c r="C44" s="20" t="s">
        <v>77</v>
      </c>
      <c r="D44" s="19">
        <v>1120</v>
      </c>
      <c r="E44" s="19">
        <v>500</v>
      </c>
      <c r="F44" s="19">
        <v>385</v>
      </c>
      <c r="G44" s="22"/>
      <c r="H44" s="22"/>
      <c r="I44" s="22"/>
      <c r="J44" s="22"/>
      <c r="K44" s="22"/>
      <c r="L44" s="23">
        <f>SUM(G44:K44)</f>
        <v>0</v>
      </c>
      <c r="M44" s="23">
        <f>L44*F44</f>
        <v>0</v>
      </c>
      <c r="N44" s="24">
        <f>L44*D44</f>
        <v>0</v>
      </c>
    </row>
    <row r="45" spans="1:14" ht="12.75">
      <c r="A45" s="18">
        <v>29</v>
      </c>
      <c r="B45" s="19" t="s">
        <v>78</v>
      </c>
      <c r="C45" s="20" t="s">
        <v>79</v>
      </c>
      <c r="D45" s="19">
        <v>4030</v>
      </c>
      <c r="E45" s="19">
        <v>1805</v>
      </c>
      <c r="F45" s="19">
        <v>1385</v>
      </c>
      <c r="G45" s="22"/>
      <c r="H45" s="22"/>
      <c r="I45" s="22"/>
      <c r="J45" s="22"/>
      <c r="K45" s="22"/>
      <c r="L45" s="23">
        <f>SUM(G45:K45)</f>
        <v>0</v>
      </c>
      <c r="M45" s="23">
        <f>L45*F45</f>
        <v>0</v>
      </c>
      <c r="N45" s="24">
        <f>L45*D45</f>
        <v>0</v>
      </c>
    </row>
    <row r="46" spans="1:14" ht="12.75">
      <c r="A46" s="18">
        <v>30</v>
      </c>
      <c r="B46" s="26" t="s">
        <v>80</v>
      </c>
      <c r="C46" s="27" t="s">
        <v>81</v>
      </c>
      <c r="D46" s="21">
        <v>320</v>
      </c>
      <c r="E46" s="21">
        <v>145</v>
      </c>
      <c r="F46" s="21">
        <v>120</v>
      </c>
      <c r="G46" s="22"/>
      <c r="H46" s="22"/>
      <c r="I46" s="22"/>
      <c r="J46" s="22"/>
      <c r="K46" s="22"/>
      <c r="L46" s="23">
        <f>SUM(G46:K46)</f>
        <v>0</v>
      </c>
      <c r="M46" s="23">
        <f>L46*F46</f>
        <v>0</v>
      </c>
      <c r="N46" s="24">
        <f>L46*D46</f>
        <v>0</v>
      </c>
    </row>
    <row r="47" spans="1:14" ht="12.75">
      <c r="A47" s="18">
        <v>31</v>
      </c>
      <c r="B47" s="26" t="s">
        <v>82</v>
      </c>
      <c r="C47" s="27" t="s">
        <v>83</v>
      </c>
      <c r="D47" s="21">
        <v>320</v>
      </c>
      <c r="E47" s="21">
        <v>145</v>
      </c>
      <c r="F47" s="21">
        <v>120</v>
      </c>
      <c r="G47" s="22"/>
      <c r="H47" s="22"/>
      <c r="I47" s="22"/>
      <c r="J47" s="22"/>
      <c r="K47" s="22"/>
      <c r="L47" s="23">
        <f>SUM(G47:K47)</f>
        <v>0</v>
      </c>
      <c r="M47" s="23">
        <f>L47*F47</f>
        <v>0</v>
      </c>
      <c r="N47" s="24">
        <f>L47*D47</f>
        <v>0</v>
      </c>
    </row>
    <row r="48" spans="1:14" ht="12.75">
      <c r="A48" s="18">
        <v>32</v>
      </c>
      <c r="B48" s="26" t="s">
        <v>84</v>
      </c>
      <c r="C48" s="27" t="s">
        <v>85</v>
      </c>
      <c r="D48" s="21">
        <v>750</v>
      </c>
      <c r="E48" s="21">
        <v>300</v>
      </c>
      <c r="F48" s="21">
        <v>300</v>
      </c>
      <c r="G48" s="22"/>
      <c r="H48" s="22"/>
      <c r="I48" s="22"/>
      <c r="J48" s="22"/>
      <c r="K48" s="22"/>
      <c r="L48" s="23">
        <f>SUM(G48:K48)</f>
        <v>0</v>
      </c>
      <c r="M48" s="23">
        <f>L48*F48</f>
        <v>0</v>
      </c>
      <c r="N48" s="24">
        <f>L48*D48</f>
        <v>0</v>
      </c>
    </row>
    <row r="49" spans="1:14" ht="12.75">
      <c r="A49" s="18">
        <v>33</v>
      </c>
      <c r="B49" s="26" t="s">
        <v>86</v>
      </c>
      <c r="C49" s="27" t="s">
        <v>87</v>
      </c>
      <c r="D49" s="21">
        <v>120</v>
      </c>
      <c r="E49" s="21">
        <v>50</v>
      </c>
      <c r="F49" s="21">
        <v>45</v>
      </c>
      <c r="G49" s="22"/>
      <c r="H49" s="22"/>
      <c r="I49" s="22"/>
      <c r="J49" s="22"/>
      <c r="K49" s="22"/>
      <c r="L49" s="23">
        <f>SUM(G49:K49)</f>
        <v>0</v>
      </c>
      <c r="M49" s="23">
        <f>L49*F49</f>
        <v>0</v>
      </c>
      <c r="N49" s="24">
        <f>L49*D49</f>
        <v>0</v>
      </c>
    </row>
    <row r="50" spans="1:14" ht="12.75">
      <c r="A50" s="18">
        <v>34</v>
      </c>
      <c r="B50" s="19" t="s">
        <v>88</v>
      </c>
      <c r="C50" s="20" t="s">
        <v>89</v>
      </c>
      <c r="D50" s="21">
        <v>815</v>
      </c>
      <c r="E50" s="21">
        <v>385</v>
      </c>
      <c r="F50" s="21">
        <v>215</v>
      </c>
      <c r="G50" s="22"/>
      <c r="H50" s="22"/>
      <c r="I50" s="22"/>
      <c r="J50" s="22"/>
      <c r="K50" s="22"/>
      <c r="L50" s="23">
        <f>SUM(G50:K50)</f>
        <v>0</v>
      </c>
      <c r="M50" s="23">
        <f>L50*F50</f>
        <v>0</v>
      </c>
      <c r="N50" s="24">
        <f>L50*D50</f>
        <v>0</v>
      </c>
    </row>
    <row r="51" spans="1:14" ht="12.75">
      <c r="A51" s="18">
        <v>35</v>
      </c>
      <c r="B51" s="25" t="s">
        <v>90</v>
      </c>
      <c r="C51" s="28" t="s">
        <v>91</v>
      </c>
      <c r="D51" s="21">
        <v>745</v>
      </c>
      <c r="E51" s="21">
        <v>340</v>
      </c>
      <c r="F51" s="21">
        <v>200</v>
      </c>
      <c r="G51" s="22"/>
      <c r="H51" s="22"/>
      <c r="I51" s="22"/>
      <c r="J51" s="22"/>
      <c r="K51" s="22"/>
      <c r="L51" s="23">
        <f>SUM(G51:K51)</f>
        <v>0</v>
      </c>
      <c r="M51" s="23">
        <f>L51*F51</f>
        <v>0</v>
      </c>
      <c r="N51" s="24">
        <f>L51*D51</f>
        <v>0</v>
      </c>
    </row>
    <row r="52" spans="1:14" ht="12.75">
      <c r="A52" s="18">
        <v>36</v>
      </c>
      <c r="B52" s="25" t="s">
        <v>92</v>
      </c>
      <c r="C52" s="28" t="s">
        <v>93</v>
      </c>
      <c r="D52" s="21">
        <v>1570</v>
      </c>
      <c r="E52" s="21">
        <v>700</v>
      </c>
      <c r="F52" s="21">
        <v>480</v>
      </c>
      <c r="G52" s="22"/>
      <c r="H52" s="22"/>
      <c r="I52" s="22"/>
      <c r="J52" s="22"/>
      <c r="K52" s="22"/>
      <c r="L52" s="23">
        <f>SUM(G52:K52)</f>
        <v>0</v>
      </c>
      <c r="M52" s="23">
        <f>L52*F52</f>
        <v>0</v>
      </c>
      <c r="N52" s="24">
        <f>L52*D52</f>
        <v>0</v>
      </c>
    </row>
    <row r="53" spans="1:14" ht="12.75">
      <c r="A53" s="18">
        <v>37</v>
      </c>
      <c r="B53" s="19" t="s">
        <v>94</v>
      </c>
      <c r="C53" s="20" t="s">
        <v>95</v>
      </c>
      <c r="D53" s="21">
        <v>500</v>
      </c>
      <c r="E53" s="21">
        <v>225</v>
      </c>
      <c r="F53" s="21">
        <v>175</v>
      </c>
      <c r="G53" s="22"/>
      <c r="H53" s="22"/>
      <c r="I53" s="22"/>
      <c r="J53" s="22"/>
      <c r="K53" s="22"/>
      <c r="L53" s="23">
        <f>SUM(G53:K53)</f>
        <v>0</v>
      </c>
      <c r="M53" s="23">
        <f>L53*F53</f>
        <v>0</v>
      </c>
      <c r="N53" s="24">
        <f>L53*D53</f>
        <v>0</v>
      </c>
    </row>
    <row r="54" spans="1:14" ht="12.75">
      <c r="A54" s="18">
        <v>38</v>
      </c>
      <c r="B54" s="19" t="s">
        <v>96</v>
      </c>
      <c r="C54" s="20" t="s">
        <v>97</v>
      </c>
      <c r="D54" s="29">
        <v>145</v>
      </c>
      <c r="E54" s="29">
        <v>55</v>
      </c>
      <c r="F54" s="29">
        <v>45</v>
      </c>
      <c r="G54" s="22"/>
      <c r="H54" s="22"/>
      <c r="I54" s="22"/>
      <c r="J54" s="22"/>
      <c r="K54" s="22"/>
      <c r="L54" s="23">
        <f>SUM(G54:K54)</f>
        <v>0</v>
      </c>
      <c r="M54" s="23">
        <f>L54*F54</f>
        <v>0</v>
      </c>
      <c r="N54" s="24">
        <f>L54*D54</f>
        <v>0</v>
      </c>
    </row>
    <row r="55" spans="1:14" ht="12.75">
      <c r="A55" s="17" t="s">
        <v>98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.75">
      <c r="A56" s="18">
        <v>39</v>
      </c>
      <c r="B56" s="19" t="s">
        <v>99</v>
      </c>
      <c r="C56" s="20" t="s">
        <v>100</v>
      </c>
      <c r="D56" s="19">
        <v>375</v>
      </c>
      <c r="E56" s="19">
        <v>200</v>
      </c>
      <c r="F56" s="19">
        <v>135</v>
      </c>
      <c r="G56" s="22"/>
      <c r="H56" s="22"/>
      <c r="I56" s="22"/>
      <c r="J56" s="22"/>
      <c r="K56" s="22"/>
      <c r="L56" s="23">
        <f>SUM(G56:K56)</f>
        <v>0</v>
      </c>
      <c r="M56" s="23">
        <f>L56*F56</f>
        <v>0</v>
      </c>
      <c r="N56" s="24">
        <f>L56*D56</f>
        <v>0</v>
      </c>
    </row>
    <row r="57" spans="1:14" ht="12.75">
      <c r="A57" s="18">
        <v>40</v>
      </c>
      <c r="B57" s="19" t="s">
        <v>101</v>
      </c>
      <c r="C57" s="20" t="s">
        <v>102</v>
      </c>
      <c r="D57" s="19">
        <v>730</v>
      </c>
      <c r="E57" s="19">
        <v>270</v>
      </c>
      <c r="F57" s="19">
        <v>190</v>
      </c>
      <c r="G57" s="22"/>
      <c r="H57" s="22"/>
      <c r="I57" s="22"/>
      <c r="J57" s="22"/>
      <c r="K57" s="22"/>
      <c r="L57" s="23">
        <f>SUM(G57:K57)</f>
        <v>0</v>
      </c>
      <c r="M57" s="23">
        <f>L57*F57</f>
        <v>0</v>
      </c>
      <c r="N57" s="24">
        <f>L57*D57</f>
        <v>0</v>
      </c>
    </row>
    <row r="58" spans="1:14" ht="12.75">
      <c r="A58" s="18">
        <v>41</v>
      </c>
      <c r="B58" s="19" t="s">
        <v>103</v>
      </c>
      <c r="C58" s="20" t="s">
        <v>104</v>
      </c>
      <c r="D58" s="19">
        <v>785</v>
      </c>
      <c r="E58" s="19">
        <v>290</v>
      </c>
      <c r="F58" s="19">
        <v>200</v>
      </c>
      <c r="G58" s="22"/>
      <c r="H58" s="22"/>
      <c r="I58" s="22"/>
      <c r="J58" s="22"/>
      <c r="K58" s="22"/>
      <c r="L58" s="23">
        <f>SUM(G58:K58)</f>
        <v>0</v>
      </c>
      <c r="M58" s="23">
        <f>L58*F58</f>
        <v>0</v>
      </c>
      <c r="N58" s="24">
        <f>L58*D58</f>
        <v>0</v>
      </c>
    </row>
    <row r="59" spans="1:14" ht="12.75">
      <c r="A59" s="18">
        <v>42</v>
      </c>
      <c r="B59" s="19" t="s">
        <v>105</v>
      </c>
      <c r="C59" s="20" t="s">
        <v>106</v>
      </c>
      <c r="D59" s="19">
        <v>925</v>
      </c>
      <c r="E59" s="19">
        <v>375</v>
      </c>
      <c r="F59" s="19">
        <v>230</v>
      </c>
      <c r="G59" s="22"/>
      <c r="H59" s="22"/>
      <c r="I59" s="22"/>
      <c r="J59" s="22"/>
      <c r="K59" s="22"/>
      <c r="L59" s="23">
        <f>SUM(G59:K59)</f>
        <v>0</v>
      </c>
      <c r="M59" s="23">
        <f>L59*F59</f>
        <v>0</v>
      </c>
      <c r="N59" s="24">
        <f>L59*D59</f>
        <v>0</v>
      </c>
    </row>
    <row r="60" spans="1:14" ht="12.75">
      <c r="A60" s="18">
        <v>43</v>
      </c>
      <c r="B60" s="19" t="s">
        <v>107</v>
      </c>
      <c r="C60" s="20" t="s">
        <v>108</v>
      </c>
      <c r="D60" s="19">
        <v>520</v>
      </c>
      <c r="E60" s="19">
        <v>195</v>
      </c>
      <c r="F60" s="19">
        <v>135</v>
      </c>
      <c r="G60" s="22"/>
      <c r="H60" s="22"/>
      <c r="I60" s="22"/>
      <c r="J60" s="22"/>
      <c r="K60" s="22"/>
      <c r="L60" s="23">
        <f>SUM(G60:K60)</f>
        <v>0</v>
      </c>
      <c r="M60" s="23">
        <f>L60*F60</f>
        <v>0</v>
      </c>
      <c r="N60" s="24">
        <f>L60*D60</f>
        <v>0</v>
      </c>
    </row>
    <row r="61" spans="1:14" ht="12.75">
      <c r="A61" s="18">
        <v>44</v>
      </c>
      <c r="B61" s="19" t="s">
        <v>109</v>
      </c>
      <c r="C61" s="20" t="s">
        <v>110</v>
      </c>
      <c r="D61" s="19">
        <v>885</v>
      </c>
      <c r="E61" s="19">
        <v>355</v>
      </c>
      <c r="F61" s="19">
        <v>230</v>
      </c>
      <c r="G61" s="22"/>
      <c r="H61" s="22"/>
      <c r="I61" s="22"/>
      <c r="J61" s="22"/>
      <c r="K61" s="22"/>
      <c r="L61" s="23">
        <f>SUM(G61:K61)</f>
        <v>0</v>
      </c>
      <c r="M61" s="23">
        <f>L61*F61</f>
        <v>0</v>
      </c>
      <c r="N61" s="24">
        <f>L61*D61</f>
        <v>0</v>
      </c>
    </row>
    <row r="62" spans="1:14" ht="12.75">
      <c r="A62" s="18">
        <v>45</v>
      </c>
      <c r="B62" s="19" t="s">
        <v>111</v>
      </c>
      <c r="C62" s="20" t="s">
        <v>112</v>
      </c>
      <c r="D62" s="19">
        <v>220</v>
      </c>
      <c r="E62" s="19">
        <v>120</v>
      </c>
      <c r="F62" s="19">
        <v>70</v>
      </c>
      <c r="G62" s="22"/>
      <c r="H62" s="22"/>
      <c r="I62" s="22"/>
      <c r="J62" s="22"/>
      <c r="K62" s="22"/>
      <c r="L62" s="23">
        <f>SUM(G62:K62)</f>
        <v>0</v>
      </c>
      <c r="M62" s="23">
        <f>L62*F62</f>
        <v>0</v>
      </c>
      <c r="N62" s="24">
        <f>L62*D62</f>
        <v>0</v>
      </c>
    </row>
    <row r="63" spans="1:14" ht="12.75">
      <c r="A63" s="18">
        <v>46</v>
      </c>
      <c r="B63" s="19" t="s">
        <v>113</v>
      </c>
      <c r="C63" s="20" t="s">
        <v>114</v>
      </c>
      <c r="D63" s="19">
        <v>220</v>
      </c>
      <c r="E63" s="19">
        <v>120</v>
      </c>
      <c r="F63" s="19">
        <v>80</v>
      </c>
      <c r="G63" s="22"/>
      <c r="H63" s="22"/>
      <c r="I63" s="22"/>
      <c r="J63" s="22"/>
      <c r="K63" s="22"/>
      <c r="L63" s="23">
        <f>SUM(G63:K63)</f>
        <v>0</v>
      </c>
      <c r="M63" s="23">
        <f>L63*F63</f>
        <v>0</v>
      </c>
      <c r="N63" s="24">
        <f>L63*D63</f>
        <v>0</v>
      </c>
    </row>
    <row r="64" spans="1:14" ht="12.75">
      <c r="A64" s="18">
        <v>47</v>
      </c>
      <c r="B64" s="19" t="s">
        <v>115</v>
      </c>
      <c r="C64" s="20" t="s">
        <v>116</v>
      </c>
      <c r="D64" s="19">
        <v>400</v>
      </c>
      <c r="E64" s="19">
        <v>190</v>
      </c>
      <c r="F64" s="19">
        <v>125</v>
      </c>
      <c r="G64" s="22"/>
      <c r="H64" s="22"/>
      <c r="I64" s="22"/>
      <c r="J64" s="22"/>
      <c r="K64" s="22"/>
      <c r="L64" s="23">
        <f>SUM(G64:K64)</f>
        <v>0</v>
      </c>
      <c r="M64" s="23">
        <f>L64*F64</f>
        <v>0</v>
      </c>
      <c r="N64" s="24">
        <f>L64*D64</f>
        <v>0</v>
      </c>
    </row>
    <row r="65" spans="1:14" ht="12.75">
      <c r="A65" s="18">
        <v>48</v>
      </c>
      <c r="B65" s="19" t="s">
        <v>117</v>
      </c>
      <c r="C65" s="20" t="s">
        <v>118</v>
      </c>
      <c r="D65" s="21">
        <v>770</v>
      </c>
      <c r="E65" s="21">
        <v>285</v>
      </c>
      <c r="F65" s="21">
        <v>190</v>
      </c>
      <c r="G65" s="22"/>
      <c r="H65" s="22"/>
      <c r="I65" s="22"/>
      <c r="J65" s="22"/>
      <c r="K65" s="22"/>
      <c r="L65" s="23">
        <f>SUM(G65:K65)</f>
        <v>0</v>
      </c>
      <c r="M65" s="23">
        <f>L65*F65</f>
        <v>0</v>
      </c>
      <c r="N65" s="24">
        <f>L65*D65</f>
        <v>0</v>
      </c>
    </row>
    <row r="66" spans="1:14" ht="12.75">
      <c r="A66" s="18">
        <v>49</v>
      </c>
      <c r="B66" s="19" t="s">
        <v>119</v>
      </c>
      <c r="C66" s="20" t="s">
        <v>120</v>
      </c>
      <c r="D66" s="19">
        <v>875</v>
      </c>
      <c r="E66" s="19">
        <v>365</v>
      </c>
      <c r="F66" s="19">
        <v>235</v>
      </c>
      <c r="G66" s="22"/>
      <c r="H66" s="22"/>
      <c r="I66" s="22"/>
      <c r="J66" s="22"/>
      <c r="K66" s="22"/>
      <c r="L66" s="23">
        <f>SUM(G66:K66)</f>
        <v>0</v>
      </c>
      <c r="M66" s="23">
        <f>L66*F66</f>
        <v>0</v>
      </c>
      <c r="N66" s="24">
        <f>L66*D66</f>
        <v>0</v>
      </c>
    </row>
    <row r="67" spans="1:14" ht="12.75">
      <c r="A67" s="18">
        <v>50</v>
      </c>
      <c r="B67" s="19" t="s">
        <v>121</v>
      </c>
      <c r="C67" s="20" t="s">
        <v>122</v>
      </c>
      <c r="D67" s="21">
        <v>1000</v>
      </c>
      <c r="E67" s="21">
        <v>425</v>
      </c>
      <c r="F67" s="21">
        <v>265</v>
      </c>
      <c r="G67" s="22"/>
      <c r="H67" s="22"/>
      <c r="I67" s="22"/>
      <c r="J67" s="22"/>
      <c r="K67" s="22"/>
      <c r="L67" s="23">
        <f>SUM(G67:K67)</f>
        <v>0</v>
      </c>
      <c r="M67" s="23">
        <f>L67*F67</f>
        <v>0</v>
      </c>
      <c r="N67" s="24">
        <f>L67*D67</f>
        <v>0</v>
      </c>
    </row>
    <row r="68" spans="1:14" ht="12.75">
      <c r="A68" s="18">
        <v>51</v>
      </c>
      <c r="B68" s="19" t="s">
        <v>123</v>
      </c>
      <c r="C68" s="20" t="s">
        <v>124</v>
      </c>
      <c r="D68" s="19">
        <v>185</v>
      </c>
      <c r="E68" s="19">
        <v>70</v>
      </c>
      <c r="F68" s="19">
        <v>45</v>
      </c>
      <c r="G68" s="22"/>
      <c r="H68" s="22"/>
      <c r="I68" s="22"/>
      <c r="J68" s="22"/>
      <c r="K68" s="22"/>
      <c r="L68" s="23">
        <f>SUM(G68:K68)</f>
        <v>0</v>
      </c>
      <c r="M68" s="23">
        <f>L68*F68</f>
        <v>0</v>
      </c>
      <c r="N68" s="24">
        <f>L68*D68</f>
        <v>0</v>
      </c>
    </row>
    <row r="69" spans="1:14" ht="12.75">
      <c r="A69" s="18">
        <v>52</v>
      </c>
      <c r="B69" s="19" t="s">
        <v>125</v>
      </c>
      <c r="C69" s="20" t="s">
        <v>126</v>
      </c>
      <c r="D69" s="19">
        <v>185</v>
      </c>
      <c r="E69" s="19">
        <v>70</v>
      </c>
      <c r="F69" s="19">
        <v>45</v>
      </c>
      <c r="G69" s="22"/>
      <c r="H69" s="22"/>
      <c r="I69" s="22"/>
      <c r="J69" s="22"/>
      <c r="K69" s="22"/>
      <c r="L69" s="23">
        <f>SUM(G69:K69)</f>
        <v>0</v>
      </c>
      <c r="M69" s="23">
        <f>L69*F69</f>
        <v>0</v>
      </c>
      <c r="N69" s="24">
        <f>L69*D69</f>
        <v>0</v>
      </c>
    </row>
    <row r="70" spans="1:14" ht="12.75">
      <c r="A70" s="18">
        <v>53</v>
      </c>
      <c r="B70" s="19" t="s">
        <v>127</v>
      </c>
      <c r="C70" s="20" t="s">
        <v>128</v>
      </c>
      <c r="D70" s="19">
        <v>210</v>
      </c>
      <c r="E70" s="19">
        <v>80</v>
      </c>
      <c r="F70" s="19">
        <v>55</v>
      </c>
      <c r="G70" s="22"/>
      <c r="H70" s="22"/>
      <c r="I70" s="22"/>
      <c r="J70" s="22"/>
      <c r="K70" s="22"/>
      <c r="L70" s="23">
        <f>SUM(G70:K70)</f>
        <v>0</v>
      </c>
      <c r="M70" s="23">
        <f>L70*F70</f>
        <v>0</v>
      </c>
      <c r="N70" s="24">
        <f>L70*D70</f>
        <v>0</v>
      </c>
    </row>
    <row r="71" spans="1:14" ht="12.75">
      <c r="A71" s="18">
        <v>54</v>
      </c>
      <c r="B71" s="19" t="s">
        <v>129</v>
      </c>
      <c r="C71" s="20" t="s">
        <v>130</v>
      </c>
      <c r="D71" s="19">
        <v>1600</v>
      </c>
      <c r="E71" s="19">
        <v>620</v>
      </c>
      <c r="F71" s="19">
        <v>400</v>
      </c>
      <c r="G71" s="22"/>
      <c r="H71" s="22"/>
      <c r="I71" s="22"/>
      <c r="J71" s="22"/>
      <c r="K71" s="22"/>
      <c r="L71" s="23">
        <f>SUM(G71:K71)</f>
        <v>0</v>
      </c>
      <c r="M71" s="23">
        <f>L71*F71</f>
        <v>0</v>
      </c>
      <c r="N71" s="24">
        <f>L71*D71</f>
        <v>0</v>
      </c>
    </row>
    <row r="72" spans="1:14" ht="12.75">
      <c r="A72" s="18">
        <v>55</v>
      </c>
      <c r="B72" s="19" t="s">
        <v>131</v>
      </c>
      <c r="C72" s="20" t="s">
        <v>132</v>
      </c>
      <c r="D72" s="19">
        <v>1600</v>
      </c>
      <c r="E72" s="19">
        <v>620</v>
      </c>
      <c r="F72" s="19">
        <v>400</v>
      </c>
      <c r="G72" s="22"/>
      <c r="H72" s="22"/>
      <c r="I72" s="22"/>
      <c r="J72" s="22"/>
      <c r="K72" s="22"/>
      <c r="L72" s="23">
        <f>SUM(G72:K72)</f>
        <v>0</v>
      </c>
      <c r="M72" s="23">
        <f>L72*F72</f>
        <v>0</v>
      </c>
      <c r="N72" s="24">
        <f>L72*D72</f>
        <v>0</v>
      </c>
    </row>
    <row r="73" spans="1:14" ht="28.5" customHeight="1">
      <c r="A73" s="18">
        <v>56</v>
      </c>
      <c r="B73" s="19" t="s">
        <v>133</v>
      </c>
      <c r="C73" s="20" t="s">
        <v>134</v>
      </c>
      <c r="D73" s="21">
        <v>1940</v>
      </c>
      <c r="E73" s="21">
        <v>735</v>
      </c>
      <c r="F73" s="21">
        <v>500</v>
      </c>
      <c r="G73" s="22"/>
      <c r="H73" s="22"/>
      <c r="I73" s="22"/>
      <c r="J73" s="22"/>
      <c r="K73" s="22"/>
      <c r="L73" s="23">
        <f>SUM(G73:K73)</f>
        <v>0</v>
      </c>
      <c r="M73" s="23">
        <f>L73*F73</f>
        <v>0</v>
      </c>
      <c r="N73" s="24">
        <f>L73*D73</f>
        <v>0</v>
      </c>
    </row>
    <row r="74" spans="1:14" ht="12.75">
      <c r="A74" s="18">
        <v>57</v>
      </c>
      <c r="B74" s="19" t="s">
        <v>135</v>
      </c>
      <c r="C74" s="20" t="s">
        <v>136</v>
      </c>
      <c r="D74" s="19">
        <v>100</v>
      </c>
      <c r="E74" s="19">
        <v>40</v>
      </c>
      <c r="F74" s="19">
        <v>35</v>
      </c>
      <c r="G74" s="22"/>
      <c r="H74" s="22"/>
      <c r="I74" s="22"/>
      <c r="J74" s="22"/>
      <c r="K74" s="22"/>
      <c r="L74" s="23">
        <f>SUM(G74:K74)</f>
        <v>0</v>
      </c>
      <c r="M74" s="23">
        <f>L74*F74</f>
        <v>0</v>
      </c>
      <c r="N74" s="24">
        <f>L74*D74</f>
        <v>0</v>
      </c>
    </row>
    <row r="75" spans="1:14" ht="12.75">
      <c r="A75" s="18">
        <v>58</v>
      </c>
      <c r="B75" s="19" t="s">
        <v>137</v>
      </c>
      <c r="C75" s="20" t="s">
        <v>138</v>
      </c>
      <c r="D75" s="19">
        <v>295</v>
      </c>
      <c r="E75" s="19">
        <v>120</v>
      </c>
      <c r="F75" s="19">
        <v>100</v>
      </c>
      <c r="G75" s="22"/>
      <c r="H75" s="22"/>
      <c r="I75" s="22"/>
      <c r="J75" s="22"/>
      <c r="K75" s="22"/>
      <c r="L75" s="23">
        <f>SUM(G75:K75)</f>
        <v>0</v>
      </c>
      <c r="M75" s="23">
        <f>L75*F75</f>
        <v>0</v>
      </c>
      <c r="N75" s="24">
        <f>L75*D75</f>
        <v>0</v>
      </c>
    </row>
    <row r="76" spans="1:14" ht="12.75">
      <c r="A76" s="18">
        <v>59</v>
      </c>
      <c r="B76" s="19" t="s">
        <v>139</v>
      </c>
      <c r="C76" s="20" t="s">
        <v>140</v>
      </c>
      <c r="D76" s="21">
        <v>445</v>
      </c>
      <c r="E76" s="21">
        <v>190</v>
      </c>
      <c r="F76" s="21">
        <v>140</v>
      </c>
      <c r="G76" s="22"/>
      <c r="H76" s="22"/>
      <c r="I76" s="22"/>
      <c r="J76" s="22"/>
      <c r="K76" s="22"/>
      <c r="L76" s="23">
        <f>SUM(G76:K76)</f>
        <v>0</v>
      </c>
      <c r="M76" s="23">
        <f>L76*F76</f>
        <v>0</v>
      </c>
      <c r="N76" s="24">
        <f>L76*D76</f>
        <v>0</v>
      </c>
    </row>
    <row r="77" spans="1:14" ht="12.75">
      <c r="A77" s="18">
        <v>60</v>
      </c>
      <c r="B77" s="19" t="s">
        <v>141</v>
      </c>
      <c r="C77" s="20" t="s">
        <v>142</v>
      </c>
      <c r="D77" s="21">
        <v>785</v>
      </c>
      <c r="E77" s="21">
        <v>335</v>
      </c>
      <c r="F77" s="21">
        <v>245</v>
      </c>
      <c r="G77" s="22"/>
      <c r="H77" s="22"/>
      <c r="I77" s="22"/>
      <c r="J77" s="22"/>
      <c r="K77" s="22"/>
      <c r="L77" s="23">
        <f>SUM(G77:K77)</f>
        <v>0</v>
      </c>
      <c r="M77" s="23">
        <f>L77*F77</f>
        <v>0</v>
      </c>
      <c r="N77" s="24">
        <f>L77*D77</f>
        <v>0</v>
      </c>
    </row>
    <row r="78" spans="1:14" ht="12.75">
      <c r="A78" s="18">
        <v>61</v>
      </c>
      <c r="B78" s="25" t="s">
        <v>143</v>
      </c>
      <c r="C78" s="28" t="s">
        <v>144</v>
      </c>
      <c r="D78" s="19">
        <v>405</v>
      </c>
      <c r="E78" s="19">
        <v>220</v>
      </c>
      <c r="F78" s="19">
        <v>135</v>
      </c>
      <c r="G78" s="22"/>
      <c r="H78" s="22"/>
      <c r="I78" s="22"/>
      <c r="J78" s="22"/>
      <c r="K78" s="22"/>
      <c r="L78" s="23">
        <f>SUM(G78:K78)</f>
        <v>0</v>
      </c>
      <c r="M78" s="23">
        <f>L78*F78</f>
        <v>0</v>
      </c>
      <c r="N78" s="24">
        <f>L78*D78</f>
        <v>0</v>
      </c>
    </row>
    <row r="79" spans="1:14" ht="12.75">
      <c r="A79" s="18">
        <v>62</v>
      </c>
      <c r="B79" s="19" t="s">
        <v>145</v>
      </c>
      <c r="C79" s="20" t="s">
        <v>146</v>
      </c>
      <c r="D79" s="19">
        <v>200</v>
      </c>
      <c r="E79" s="19">
        <v>80</v>
      </c>
      <c r="F79" s="19">
        <v>75</v>
      </c>
      <c r="G79" s="22"/>
      <c r="H79" s="22"/>
      <c r="I79" s="22"/>
      <c r="J79" s="22"/>
      <c r="K79" s="22"/>
      <c r="L79" s="23">
        <f>SUM(G79:K79)</f>
        <v>0</v>
      </c>
      <c r="M79" s="23">
        <f>L79*F79</f>
        <v>0</v>
      </c>
      <c r="N79" s="24">
        <f>L79*D79</f>
        <v>0</v>
      </c>
    </row>
    <row r="80" spans="1:14" ht="12.75">
      <c r="A80" s="18">
        <v>63</v>
      </c>
      <c r="B80" s="26" t="s">
        <v>147</v>
      </c>
      <c r="C80" s="27" t="s">
        <v>148</v>
      </c>
      <c r="D80" s="29">
        <v>115</v>
      </c>
      <c r="E80" s="29">
        <v>45</v>
      </c>
      <c r="F80" s="29">
        <v>40</v>
      </c>
      <c r="G80" s="22"/>
      <c r="H80" s="22"/>
      <c r="I80" s="22"/>
      <c r="J80" s="22"/>
      <c r="K80" s="22"/>
      <c r="L80" s="23">
        <f>SUM(G80:K80)</f>
        <v>0</v>
      </c>
      <c r="M80" s="23">
        <f>L80*F80</f>
        <v>0</v>
      </c>
      <c r="N80" s="24">
        <f>L80*D80</f>
        <v>0</v>
      </c>
    </row>
    <row r="81" spans="1:14" ht="12.75">
      <c r="A81" s="18">
        <v>64</v>
      </c>
      <c r="B81" s="26" t="s">
        <v>149</v>
      </c>
      <c r="C81" s="27" t="s">
        <v>150</v>
      </c>
      <c r="D81" s="29">
        <v>1610</v>
      </c>
      <c r="E81" s="29">
        <v>630</v>
      </c>
      <c r="F81" s="29">
        <v>560</v>
      </c>
      <c r="G81" s="22"/>
      <c r="H81" s="22"/>
      <c r="I81" s="22"/>
      <c r="J81" s="22"/>
      <c r="K81" s="22"/>
      <c r="L81" s="23">
        <f>SUM(G81:K81)</f>
        <v>0</v>
      </c>
      <c r="M81" s="23">
        <f>L81*F81</f>
        <v>0</v>
      </c>
      <c r="N81" s="24">
        <f>L81*D81</f>
        <v>0</v>
      </c>
    </row>
    <row r="82" spans="1:14" ht="12.75">
      <c r="A82" s="18">
        <v>65</v>
      </c>
      <c r="B82" s="19" t="s">
        <v>151</v>
      </c>
      <c r="C82" s="20" t="s">
        <v>152</v>
      </c>
      <c r="D82" s="19">
        <v>195</v>
      </c>
      <c r="E82" s="19">
        <v>70</v>
      </c>
      <c r="F82" s="19">
        <v>70</v>
      </c>
      <c r="G82" s="22"/>
      <c r="H82" s="22"/>
      <c r="I82" s="22"/>
      <c r="J82" s="22"/>
      <c r="K82" s="22"/>
      <c r="L82" s="23">
        <f>SUM(G82:K82)</f>
        <v>0</v>
      </c>
      <c r="M82" s="23">
        <f>L82*F82</f>
        <v>0</v>
      </c>
      <c r="N82" s="24">
        <f>L82*D82</f>
        <v>0</v>
      </c>
    </row>
    <row r="83" spans="1:14" ht="12.75">
      <c r="A83" s="18">
        <v>66</v>
      </c>
      <c r="B83" s="26" t="s">
        <v>153</v>
      </c>
      <c r="C83" s="27" t="s">
        <v>154</v>
      </c>
      <c r="D83" s="29">
        <v>400</v>
      </c>
      <c r="E83" s="29">
        <v>175</v>
      </c>
      <c r="F83" s="29">
        <v>135</v>
      </c>
      <c r="G83" s="22"/>
      <c r="H83" s="22"/>
      <c r="I83" s="22"/>
      <c r="J83" s="22"/>
      <c r="K83" s="22"/>
      <c r="L83" s="23">
        <f>SUM(G83:K83)</f>
        <v>0</v>
      </c>
      <c r="M83" s="23">
        <f>L83*F83</f>
        <v>0</v>
      </c>
      <c r="N83" s="24">
        <f>L83*D83</f>
        <v>0</v>
      </c>
    </row>
    <row r="84" spans="1:14" ht="12.75">
      <c r="A84" s="18">
        <v>67</v>
      </c>
      <c r="B84" s="26" t="s">
        <v>155</v>
      </c>
      <c r="C84" s="27" t="s">
        <v>156</v>
      </c>
      <c r="D84" s="29">
        <v>400</v>
      </c>
      <c r="E84" s="29">
        <v>175</v>
      </c>
      <c r="F84" s="29">
        <v>135</v>
      </c>
      <c r="G84" s="22"/>
      <c r="H84" s="22"/>
      <c r="I84" s="22"/>
      <c r="J84" s="22"/>
      <c r="K84" s="22"/>
      <c r="L84" s="23">
        <f>SUM(G84:K84)</f>
        <v>0</v>
      </c>
      <c r="M84" s="23">
        <f>L84*F84</f>
        <v>0</v>
      </c>
      <c r="N84" s="24">
        <f>L84*D84</f>
        <v>0</v>
      </c>
    </row>
    <row r="85" spans="1:14" ht="12.75">
      <c r="A85" s="18">
        <v>68</v>
      </c>
      <c r="B85" s="19" t="s">
        <v>157</v>
      </c>
      <c r="C85" s="20" t="s">
        <v>158</v>
      </c>
      <c r="D85" s="19">
        <v>260</v>
      </c>
      <c r="E85" s="19">
        <v>95</v>
      </c>
      <c r="F85" s="19">
        <v>95</v>
      </c>
      <c r="G85" s="22"/>
      <c r="H85" s="22"/>
      <c r="I85" s="22"/>
      <c r="J85" s="22"/>
      <c r="K85" s="22"/>
      <c r="L85" s="23">
        <f>SUM(G85:K85)</f>
        <v>0</v>
      </c>
      <c r="M85" s="23">
        <f>L85*F85</f>
        <v>0</v>
      </c>
      <c r="N85" s="24">
        <f>L85*D85</f>
        <v>0</v>
      </c>
    </row>
    <row r="86" spans="1:14" ht="12.75">
      <c r="A86" s="18">
        <v>69</v>
      </c>
      <c r="B86" s="19" t="s">
        <v>159</v>
      </c>
      <c r="C86" s="20" t="s">
        <v>160</v>
      </c>
      <c r="D86" s="19">
        <v>440</v>
      </c>
      <c r="E86" s="19">
        <v>110</v>
      </c>
      <c r="F86" s="19">
        <v>110</v>
      </c>
      <c r="G86" s="22"/>
      <c r="H86" s="22"/>
      <c r="I86" s="22"/>
      <c r="J86" s="22"/>
      <c r="K86" s="22"/>
      <c r="L86" s="23">
        <f>SUM(G86:K86)</f>
        <v>0</v>
      </c>
      <c r="M86" s="23">
        <f>L86*F86</f>
        <v>0</v>
      </c>
      <c r="N86" s="24">
        <f>L86*D86</f>
        <v>0</v>
      </c>
    </row>
    <row r="87" spans="1:14" ht="12.75">
      <c r="A87" s="18">
        <v>70</v>
      </c>
      <c r="B87" s="19" t="s">
        <v>161</v>
      </c>
      <c r="C87" s="20" t="s">
        <v>162</v>
      </c>
      <c r="D87" s="19">
        <v>2430</v>
      </c>
      <c r="E87" s="19">
        <v>580</v>
      </c>
      <c r="F87" s="19">
        <v>580</v>
      </c>
      <c r="G87" s="22"/>
      <c r="H87" s="22"/>
      <c r="I87" s="22"/>
      <c r="J87" s="22"/>
      <c r="K87" s="22"/>
      <c r="L87" s="23">
        <f>SUM(G87:K87)</f>
        <v>0</v>
      </c>
      <c r="M87" s="23">
        <f>L87*F87</f>
        <v>0</v>
      </c>
      <c r="N87" s="24">
        <f>L87*D87</f>
        <v>0</v>
      </c>
    </row>
    <row r="88" spans="1:14" ht="12.75">
      <c r="A88" s="18">
        <v>71</v>
      </c>
      <c r="B88" s="19" t="s">
        <v>163</v>
      </c>
      <c r="C88" s="20" t="s">
        <v>164</v>
      </c>
      <c r="D88" s="19">
        <v>135</v>
      </c>
      <c r="E88" s="19">
        <v>55</v>
      </c>
      <c r="F88" s="19">
        <v>50</v>
      </c>
      <c r="G88" s="22"/>
      <c r="H88" s="22"/>
      <c r="I88" s="22"/>
      <c r="J88" s="22"/>
      <c r="K88" s="22"/>
      <c r="L88" s="23">
        <f>SUM(G88:K88)</f>
        <v>0</v>
      </c>
      <c r="M88" s="23">
        <f>L88*F88</f>
        <v>0</v>
      </c>
      <c r="N88" s="24">
        <f>L88*D88</f>
        <v>0</v>
      </c>
    </row>
    <row r="89" spans="1:14" ht="12.75">
      <c r="A89" s="18">
        <v>72</v>
      </c>
      <c r="B89" s="19" t="s">
        <v>165</v>
      </c>
      <c r="C89" s="20" t="s">
        <v>166</v>
      </c>
      <c r="D89" s="19">
        <v>485</v>
      </c>
      <c r="E89" s="19">
        <v>185</v>
      </c>
      <c r="F89" s="19">
        <v>180</v>
      </c>
      <c r="G89" s="22"/>
      <c r="H89" s="22"/>
      <c r="I89" s="22"/>
      <c r="J89" s="22"/>
      <c r="K89" s="22"/>
      <c r="L89" s="23">
        <f>SUM(G89:K89)</f>
        <v>0</v>
      </c>
      <c r="M89" s="23">
        <f>L89*F89</f>
        <v>0</v>
      </c>
      <c r="N89" s="24">
        <f>L89*D89</f>
        <v>0</v>
      </c>
    </row>
    <row r="90" spans="1:14" ht="12.75">
      <c r="A90" s="30" t="s">
        <v>167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2.75">
      <c r="A91" s="18">
        <v>73</v>
      </c>
      <c r="B91" s="19" t="s">
        <v>168</v>
      </c>
      <c r="C91" s="20" t="s">
        <v>169</v>
      </c>
      <c r="D91" s="21">
        <v>500</v>
      </c>
      <c r="E91" s="21">
        <v>280</v>
      </c>
      <c r="F91" s="21">
        <v>160</v>
      </c>
      <c r="G91" s="22"/>
      <c r="H91" s="22"/>
      <c r="I91" s="22"/>
      <c r="J91" s="22"/>
      <c r="K91" s="22"/>
      <c r="L91" s="23">
        <f>SUM(G91:K91)</f>
        <v>0</v>
      </c>
      <c r="M91" s="23">
        <f>L91*F91</f>
        <v>0</v>
      </c>
      <c r="N91" s="24">
        <f>L91*D91</f>
        <v>0</v>
      </c>
    </row>
    <row r="92" spans="1:14" ht="12.75">
      <c r="A92" s="18">
        <v>74</v>
      </c>
      <c r="B92" s="19" t="s">
        <v>170</v>
      </c>
      <c r="C92" s="20" t="s">
        <v>171</v>
      </c>
      <c r="D92" s="21">
        <v>1420</v>
      </c>
      <c r="E92" s="21">
        <v>730</v>
      </c>
      <c r="F92" s="21">
        <v>500</v>
      </c>
      <c r="G92" s="22"/>
      <c r="H92" s="22"/>
      <c r="I92" s="22"/>
      <c r="J92" s="22"/>
      <c r="K92" s="22"/>
      <c r="L92" s="23">
        <f>SUM(G92:K92)</f>
        <v>0</v>
      </c>
      <c r="M92" s="23">
        <f>L92*F92</f>
        <v>0</v>
      </c>
      <c r="N92" s="24">
        <f>L92*D92</f>
        <v>0</v>
      </c>
    </row>
    <row r="93" spans="1:14" ht="12.75">
      <c r="A93" s="18">
        <v>75</v>
      </c>
      <c r="B93" s="19" t="s">
        <v>172</v>
      </c>
      <c r="C93" s="20" t="s">
        <v>173</v>
      </c>
      <c r="D93" s="21">
        <v>500</v>
      </c>
      <c r="E93" s="21">
        <v>280</v>
      </c>
      <c r="F93" s="21">
        <v>160</v>
      </c>
      <c r="G93" s="22"/>
      <c r="H93" s="22"/>
      <c r="I93" s="22"/>
      <c r="J93" s="22"/>
      <c r="K93" s="22"/>
      <c r="L93" s="23">
        <f>SUM(G93:K93)</f>
        <v>0</v>
      </c>
      <c r="M93" s="23">
        <f>L93*F93</f>
        <v>0</v>
      </c>
      <c r="N93" s="24">
        <f>L93*D93</f>
        <v>0</v>
      </c>
    </row>
    <row r="94" spans="1:14" ht="12.75">
      <c r="A94" s="18">
        <v>76</v>
      </c>
      <c r="B94" s="19" t="s">
        <v>174</v>
      </c>
      <c r="C94" s="20" t="s">
        <v>175</v>
      </c>
      <c r="D94" s="21">
        <v>1420</v>
      </c>
      <c r="E94" s="21">
        <v>730</v>
      </c>
      <c r="F94" s="21">
        <v>500</v>
      </c>
      <c r="G94" s="22"/>
      <c r="H94" s="22"/>
      <c r="I94" s="22"/>
      <c r="J94" s="22"/>
      <c r="K94" s="22"/>
      <c r="L94" s="23">
        <f>SUM(G94:K94)</f>
        <v>0</v>
      </c>
      <c r="M94" s="23">
        <f>L94*F94</f>
        <v>0</v>
      </c>
      <c r="N94" s="24">
        <f>L94*D94</f>
        <v>0</v>
      </c>
    </row>
    <row r="95" spans="1:14" ht="12.75">
      <c r="A95" s="18">
        <v>77</v>
      </c>
      <c r="B95" s="19" t="s">
        <v>176</v>
      </c>
      <c r="C95" s="20" t="s">
        <v>177</v>
      </c>
      <c r="D95" s="21">
        <v>670</v>
      </c>
      <c r="E95" s="21">
        <v>355</v>
      </c>
      <c r="F95" s="21">
        <v>235</v>
      </c>
      <c r="G95" s="22"/>
      <c r="H95" s="22"/>
      <c r="I95" s="22"/>
      <c r="J95" s="22"/>
      <c r="K95" s="22"/>
      <c r="L95" s="23">
        <f>SUM(G95:K95)</f>
        <v>0</v>
      </c>
      <c r="M95" s="23">
        <f>L95*F95</f>
        <v>0</v>
      </c>
      <c r="N95" s="24">
        <f>L95*D95</f>
        <v>0</v>
      </c>
    </row>
    <row r="96" spans="1:14" ht="12.75">
      <c r="A96" s="31" t="s">
        <v>178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12.75">
      <c r="A97" s="18">
        <v>78</v>
      </c>
      <c r="B97" s="19" t="s">
        <v>179</v>
      </c>
      <c r="C97" s="20" t="s">
        <v>180</v>
      </c>
      <c r="D97" s="19">
        <v>310</v>
      </c>
      <c r="E97" s="19">
        <v>145</v>
      </c>
      <c r="F97" s="19">
        <v>90</v>
      </c>
      <c r="G97" s="22"/>
      <c r="H97" s="22"/>
      <c r="I97" s="22"/>
      <c r="J97" s="22"/>
      <c r="K97" s="22"/>
      <c r="L97" s="23">
        <f>SUM(G97:K97)</f>
        <v>0</v>
      </c>
      <c r="M97" s="23">
        <f>L97*F97</f>
        <v>0</v>
      </c>
      <c r="N97" s="24">
        <f>L97*D97</f>
        <v>0</v>
      </c>
    </row>
    <row r="98" spans="1:14" ht="12.75">
      <c r="A98" s="18">
        <v>79</v>
      </c>
      <c r="B98" s="19" t="s">
        <v>181</v>
      </c>
      <c r="C98" s="20" t="s">
        <v>182</v>
      </c>
      <c r="D98" s="19">
        <v>195</v>
      </c>
      <c r="E98" s="19">
        <v>92</v>
      </c>
      <c r="F98" s="19">
        <v>60</v>
      </c>
      <c r="G98" s="22"/>
      <c r="H98" s="22"/>
      <c r="I98" s="22"/>
      <c r="J98" s="22"/>
      <c r="K98" s="22"/>
      <c r="L98" s="23">
        <f>SUM(G98:K98)</f>
        <v>0</v>
      </c>
      <c r="M98" s="23">
        <f>L98*F98</f>
        <v>0</v>
      </c>
      <c r="N98" s="24">
        <f>L98*D98</f>
        <v>0</v>
      </c>
    </row>
    <row r="99" spans="1:14" ht="12.75">
      <c r="A99" s="18">
        <v>80</v>
      </c>
      <c r="B99" s="19" t="s">
        <v>183</v>
      </c>
      <c r="C99" s="20" t="s">
        <v>184</v>
      </c>
      <c r="D99" s="19">
        <v>690</v>
      </c>
      <c r="E99" s="19">
        <v>330</v>
      </c>
      <c r="F99" s="19">
        <v>210</v>
      </c>
      <c r="G99" s="22"/>
      <c r="H99" s="22"/>
      <c r="I99" s="22"/>
      <c r="J99" s="22"/>
      <c r="K99" s="22"/>
      <c r="L99" s="23">
        <f>SUM(G99:K99)</f>
        <v>0</v>
      </c>
      <c r="M99" s="23">
        <f>L99*F99</f>
        <v>0</v>
      </c>
      <c r="N99" s="24">
        <f>L99*D99</f>
        <v>0</v>
      </c>
    </row>
    <row r="100" spans="1:14" ht="12.75">
      <c r="A100" s="18">
        <v>81</v>
      </c>
      <c r="B100" s="19" t="s">
        <v>185</v>
      </c>
      <c r="C100" s="20" t="s">
        <v>186</v>
      </c>
      <c r="D100" s="19">
        <v>130</v>
      </c>
      <c r="E100" s="19">
        <v>75</v>
      </c>
      <c r="F100" s="19">
        <v>45</v>
      </c>
      <c r="G100" s="22"/>
      <c r="H100" s="22"/>
      <c r="I100" s="22"/>
      <c r="J100" s="22"/>
      <c r="K100" s="22"/>
      <c r="L100" s="23">
        <f>SUM(G100:K100)</f>
        <v>0</v>
      </c>
      <c r="M100" s="23">
        <f>L100*F100</f>
        <v>0</v>
      </c>
      <c r="N100" s="24">
        <f>L100*D100</f>
        <v>0</v>
      </c>
    </row>
    <row r="101" spans="1:14" ht="12.75">
      <c r="A101" s="18">
        <v>82</v>
      </c>
      <c r="B101" s="19" t="s">
        <v>187</v>
      </c>
      <c r="C101" s="20" t="s">
        <v>188</v>
      </c>
      <c r="D101" s="19">
        <v>385</v>
      </c>
      <c r="E101" s="19">
        <v>105</v>
      </c>
      <c r="F101" s="19">
        <v>90</v>
      </c>
      <c r="G101" s="22"/>
      <c r="H101" s="22"/>
      <c r="I101" s="22"/>
      <c r="J101" s="22"/>
      <c r="K101" s="22"/>
      <c r="L101" s="23">
        <f>SUM(G101:K101)</f>
        <v>0</v>
      </c>
      <c r="M101" s="23">
        <f>L101*F101</f>
        <v>0</v>
      </c>
      <c r="N101" s="24">
        <f>L101*D101</f>
        <v>0</v>
      </c>
    </row>
    <row r="102" spans="1:14" ht="12.75">
      <c r="A102" s="18">
        <v>83</v>
      </c>
      <c r="B102" s="19" t="s">
        <v>189</v>
      </c>
      <c r="C102" s="20" t="s">
        <v>190</v>
      </c>
      <c r="D102" s="19">
        <v>445</v>
      </c>
      <c r="E102" s="19">
        <v>175</v>
      </c>
      <c r="F102" s="19">
        <v>100</v>
      </c>
      <c r="G102" s="22"/>
      <c r="H102" s="22"/>
      <c r="I102" s="22"/>
      <c r="J102" s="22"/>
      <c r="K102" s="22"/>
      <c r="L102" s="23">
        <f>SUM(G102:K102)</f>
        <v>0</v>
      </c>
      <c r="M102" s="23">
        <f>L102*F102</f>
        <v>0</v>
      </c>
      <c r="N102" s="24">
        <f>L102*D102</f>
        <v>0</v>
      </c>
    </row>
    <row r="103" spans="1:14" ht="12.75">
      <c r="A103" s="18">
        <v>84</v>
      </c>
      <c r="B103" s="19" t="s">
        <v>191</v>
      </c>
      <c r="C103" s="20" t="s">
        <v>192</v>
      </c>
      <c r="D103" s="19">
        <v>415</v>
      </c>
      <c r="E103" s="19">
        <v>180</v>
      </c>
      <c r="F103" s="19">
        <v>90</v>
      </c>
      <c r="G103" s="22"/>
      <c r="H103" s="22"/>
      <c r="I103" s="22"/>
      <c r="J103" s="22"/>
      <c r="K103" s="22"/>
      <c r="L103" s="23">
        <f>SUM(G103:K103)</f>
        <v>0</v>
      </c>
      <c r="M103" s="23">
        <f>L103*F103</f>
        <v>0</v>
      </c>
      <c r="N103" s="24">
        <f>L103*D103</f>
        <v>0</v>
      </c>
    </row>
    <row r="104" spans="1:14" ht="12.75">
      <c r="A104" s="18">
        <v>85</v>
      </c>
      <c r="B104" s="19" t="s">
        <v>193</v>
      </c>
      <c r="C104" s="20" t="s">
        <v>194</v>
      </c>
      <c r="D104" s="19">
        <v>375</v>
      </c>
      <c r="E104" s="19">
        <v>155</v>
      </c>
      <c r="F104" s="19">
        <v>88</v>
      </c>
      <c r="G104" s="22"/>
      <c r="H104" s="22"/>
      <c r="I104" s="22"/>
      <c r="J104" s="22"/>
      <c r="K104" s="22"/>
      <c r="L104" s="23">
        <f>SUM(G104:K104)</f>
        <v>0</v>
      </c>
      <c r="M104" s="23">
        <f>L104*F104</f>
        <v>0</v>
      </c>
      <c r="N104" s="24">
        <f>L104*D104</f>
        <v>0</v>
      </c>
    </row>
    <row r="105" spans="1:14" ht="12.75">
      <c r="A105" s="18">
        <v>86</v>
      </c>
      <c r="B105" s="19" t="s">
        <v>195</v>
      </c>
      <c r="C105" s="20" t="s">
        <v>196</v>
      </c>
      <c r="D105" s="21">
        <v>410</v>
      </c>
      <c r="E105" s="21">
        <v>205</v>
      </c>
      <c r="F105" s="21">
        <v>135</v>
      </c>
      <c r="G105" s="22"/>
      <c r="H105" s="22"/>
      <c r="I105" s="22"/>
      <c r="J105" s="22"/>
      <c r="K105" s="22"/>
      <c r="L105" s="23">
        <f>SUM(G105:K105)</f>
        <v>0</v>
      </c>
      <c r="M105" s="23">
        <f>L105*F105</f>
        <v>0</v>
      </c>
      <c r="N105" s="24">
        <f>L105*D105</f>
        <v>0</v>
      </c>
    </row>
    <row r="106" spans="1:14" ht="12.75">
      <c r="A106" s="18">
        <v>87</v>
      </c>
      <c r="B106" s="19" t="s">
        <v>197</v>
      </c>
      <c r="C106" s="20" t="s">
        <v>198</v>
      </c>
      <c r="D106" s="19">
        <v>280</v>
      </c>
      <c r="E106" s="19">
        <v>120</v>
      </c>
      <c r="F106" s="19">
        <v>85</v>
      </c>
      <c r="G106" s="22"/>
      <c r="H106" s="22"/>
      <c r="I106" s="22"/>
      <c r="J106" s="22"/>
      <c r="K106" s="22"/>
      <c r="L106" s="23">
        <f>SUM(G106:K106)</f>
        <v>0</v>
      </c>
      <c r="M106" s="23">
        <f>L106*F106</f>
        <v>0</v>
      </c>
      <c r="N106" s="24">
        <f>L106*D106</f>
        <v>0</v>
      </c>
    </row>
    <row r="107" spans="1:14" ht="12.75">
      <c r="A107" s="18">
        <v>88</v>
      </c>
      <c r="B107" s="19" t="s">
        <v>199</v>
      </c>
      <c r="C107" s="20" t="s">
        <v>200</v>
      </c>
      <c r="D107" s="19">
        <v>415</v>
      </c>
      <c r="E107" s="19">
        <v>170</v>
      </c>
      <c r="F107" s="19">
        <v>95</v>
      </c>
      <c r="G107" s="22"/>
      <c r="H107" s="22"/>
      <c r="I107" s="22"/>
      <c r="J107" s="22"/>
      <c r="K107" s="22"/>
      <c r="L107" s="23">
        <f>SUM(G107:K107)</f>
        <v>0</v>
      </c>
      <c r="M107" s="23">
        <f>L107*F107</f>
        <v>0</v>
      </c>
      <c r="N107" s="24">
        <f>L107*D107</f>
        <v>0</v>
      </c>
    </row>
    <row r="108" spans="1:14" ht="12.75">
      <c r="A108" s="18">
        <v>89</v>
      </c>
      <c r="B108" s="19" t="s">
        <v>201</v>
      </c>
      <c r="C108" s="20" t="s">
        <v>202</v>
      </c>
      <c r="D108" s="19">
        <v>340</v>
      </c>
      <c r="E108" s="19">
        <v>145</v>
      </c>
      <c r="F108" s="19">
        <v>70</v>
      </c>
      <c r="G108" s="22"/>
      <c r="H108" s="22"/>
      <c r="I108" s="22"/>
      <c r="J108" s="22"/>
      <c r="K108" s="22"/>
      <c r="L108" s="23">
        <f>SUM(G108:K108)</f>
        <v>0</v>
      </c>
      <c r="M108" s="23">
        <f>L108*F108</f>
        <v>0</v>
      </c>
      <c r="N108" s="24">
        <f>L108*D108</f>
        <v>0</v>
      </c>
    </row>
    <row r="109" spans="1:14" ht="12.75">
      <c r="A109" s="18">
        <v>90</v>
      </c>
      <c r="B109" s="19" t="s">
        <v>203</v>
      </c>
      <c r="C109" s="20" t="s">
        <v>204</v>
      </c>
      <c r="D109" s="19">
        <v>395</v>
      </c>
      <c r="E109" s="19">
        <v>135</v>
      </c>
      <c r="F109" s="19">
        <v>90</v>
      </c>
      <c r="G109" s="22"/>
      <c r="H109" s="22"/>
      <c r="I109" s="22"/>
      <c r="J109" s="22"/>
      <c r="K109" s="22"/>
      <c r="L109" s="23">
        <f>SUM(G109:K109)</f>
        <v>0</v>
      </c>
      <c r="M109" s="23">
        <f>L109*F109</f>
        <v>0</v>
      </c>
      <c r="N109" s="24">
        <f>L109*D109</f>
        <v>0</v>
      </c>
    </row>
    <row r="110" spans="1:14" ht="12.75">
      <c r="A110" s="18">
        <v>91</v>
      </c>
      <c r="B110" s="19" t="s">
        <v>205</v>
      </c>
      <c r="C110" s="20" t="s">
        <v>206</v>
      </c>
      <c r="D110" s="19">
        <v>90</v>
      </c>
      <c r="E110" s="19">
        <v>42</v>
      </c>
      <c r="F110" s="19">
        <v>35</v>
      </c>
      <c r="G110" s="22"/>
      <c r="H110" s="22"/>
      <c r="I110" s="22"/>
      <c r="J110" s="22"/>
      <c r="K110" s="22"/>
      <c r="L110" s="23">
        <f>SUM(G110:K110)</f>
        <v>0</v>
      </c>
      <c r="M110" s="23">
        <f>L110*F110</f>
        <v>0</v>
      </c>
      <c r="N110" s="24">
        <f>L110*D110</f>
        <v>0</v>
      </c>
    </row>
    <row r="111" spans="1:14" ht="12.75">
      <c r="A111" s="32" t="s">
        <v>207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2.75">
      <c r="A112" s="18">
        <v>92</v>
      </c>
      <c r="B112" s="19" t="s">
        <v>208</v>
      </c>
      <c r="C112" s="33" t="s">
        <v>209</v>
      </c>
      <c r="D112" s="21">
        <v>340</v>
      </c>
      <c r="E112" s="21">
        <v>145</v>
      </c>
      <c r="F112" s="21">
        <v>145</v>
      </c>
      <c r="G112" s="22"/>
      <c r="H112" s="22"/>
      <c r="I112" s="22"/>
      <c r="J112" s="22"/>
      <c r="K112" s="22"/>
      <c r="L112" s="23">
        <f>SUM(G112:K112)</f>
        <v>0</v>
      </c>
      <c r="M112" s="23">
        <f>L112*F112</f>
        <v>0</v>
      </c>
      <c r="N112" s="24">
        <f>L112*D112</f>
        <v>0</v>
      </c>
    </row>
    <row r="113" spans="1:14" ht="12.75">
      <c r="A113" s="18">
        <v>93</v>
      </c>
      <c r="B113" s="19" t="s">
        <v>210</v>
      </c>
      <c r="C113" s="34" t="s">
        <v>211</v>
      </c>
      <c r="D113" s="21">
        <v>345</v>
      </c>
      <c r="E113" s="21">
        <v>132</v>
      </c>
      <c r="F113" s="21">
        <v>120</v>
      </c>
      <c r="G113" s="22"/>
      <c r="H113" s="22"/>
      <c r="I113" s="22"/>
      <c r="J113" s="22"/>
      <c r="K113" s="22"/>
      <c r="L113" s="23">
        <f>SUM(G113:K113)</f>
        <v>0</v>
      </c>
      <c r="M113" s="23">
        <f>L113*F113</f>
        <v>0</v>
      </c>
      <c r="N113" s="24">
        <f>L113*D113</f>
        <v>0</v>
      </c>
    </row>
    <row r="114" spans="1:14" ht="12.75">
      <c r="A114" s="18">
        <v>94</v>
      </c>
      <c r="B114" s="19" t="s">
        <v>212</v>
      </c>
      <c r="C114" s="33" t="s">
        <v>213</v>
      </c>
      <c r="D114" s="19">
        <v>95</v>
      </c>
      <c r="E114" s="19">
        <v>33</v>
      </c>
      <c r="F114" s="19">
        <v>30</v>
      </c>
      <c r="G114" s="22"/>
      <c r="H114" s="22"/>
      <c r="I114" s="22"/>
      <c r="J114" s="22"/>
      <c r="K114" s="22"/>
      <c r="L114" s="23">
        <f>SUM(G114:K114)</f>
        <v>0</v>
      </c>
      <c r="M114" s="23">
        <f>L114*F114</f>
        <v>0</v>
      </c>
      <c r="N114" s="24">
        <f>L114*D114</f>
        <v>0</v>
      </c>
    </row>
    <row r="115" spans="1:14" ht="12.75">
      <c r="A115" s="18">
        <v>95</v>
      </c>
      <c r="B115" s="35" t="s">
        <v>214</v>
      </c>
      <c r="C115" s="34" t="s">
        <v>215</v>
      </c>
      <c r="D115" s="19">
        <v>145</v>
      </c>
      <c r="E115" s="19">
        <v>60</v>
      </c>
      <c r="F115" s="19">
        <v>60</v>
      </c>
      <c r="G115" s="22"/>
      <c r="H115" s="22"/>
      <c r="I115" s="22"/>
      <c r="J115" s="22"/>
      <c r="K115" s="22"/>
      <c r="L115" s="23">
        <f>SUM(G115:K115)</f>
        <v>0</v>
      </c>
      <c r="M115" s="23">
        <f>L115*F115</f>
        <v>0</v>
      </c>
      <c r="N115" s="24">
        <f>L115*D115</f>
        <v>0</v>
      </c>
    </row>
    <row r="116" spans="1:14" ht="12.75">
      <c r="A116" s="18">
        <v>96</v>
      </c>
      <c r="B116" s="35" t="s">
        <v>216</v>
      </c>
      <c r="C116" s="34" t="s">
        <v>217</v>
      </c>
      <c r="D116" s="19">
        <v>235</v>
      </c>
      <c r="E116" s="19">
        <v>95</v>
      </c>
      <c r="F116" s="19">
        <v>95</v>
      </c>
      <c r="G116" s="22"/>
      <c r="H116" s="22"/>
      <c r="I116" s="22"/>
      <c r="J116" s="22"/>
      <c r="K116" s="22"/>
      <c r="L116" s="23">
        <f>SUM(G116:K116)</f>
        <v>0</v>
      </c>
      <c r="M116" s="23">
        <f>L116*F116</f>
        <v>0</v>
      </c>
      <c r="N116" s="24">
        <f>L116*D116</f>
        <v>0</v>
      </c>
    </row>
    <row r="117" spans="1:14" ht="12.75">
      <c r="A117" s="36" t="s">
        <v>218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 ht="12.75">
      <c r="A118" s="18">
        <v>97</v>
      </c>
      <c r="B118" s="37" t="s">
        <v>219</v>
      </c>
      <c r="C118" s="38" t="s">
        <v>220</v>
      </c>
      <c r="D118" s="21">
        <v>3700</v>
      </c>
      <c r="E118" s="21">
        <v>1110</v>
      </c>
      <c r="F118" s="21">
        <v>1080</v>
      </c>
      <c r="G118" s="22"/>
      <c r="H118" s="22"/>
      <c r="I118" s="22"/>
      <c r="J118" s="22"/>
      <c r="K118" s="22"/>
      <c r="L118" s="23">
        <f>SUM(G118:K118)</f>
        <v>0</v>
      </c>
      <c r="M118" s="23">
        <f>L118*F118</f>
        <v>0</v>
      </c>
      <c r="N118" s="24">
        <f>L118*D118</f>
        <v>0</v>
      </c>
    </row>
    <row r="119" spans="1:14" ht="12.75">
      <c r="A119" s="18">
        <v>98</v>
      </c>
      <c r="B119" s="19" t="s">
        <v>221</v>
      </c>
      <c r="C119" s="20" t="s">
        <v>222</v>
      </c>
      <c r="D119" s="21">
        <v>1850</v>
      </c>
      <c r="E119" s="21">
        <v>555</v>
      </c>
      <c r="F119" s="21">
        <v>540</v>
      </c>
      <c r="G119" s="22"/>
      <c r="H119" s="22"/>
      <c r="I119" s="22"/>
      <c r="J119" s="22"/>
      <c r="K119" s="22"/>
      <c r="L119" s="23">
        <f>SUM(G119:K119)</f>
        <v>0</v>
      </c>
      <c r="M119" s="23">
        <f>L119*F119</f>
        <v>0</v>
      </c>
      <c r="N119" s="24">
        <f>L119*D119</f>
        <v>0</v>
      </c>
    </row>
    <row r="120" spans="1:14" ht="12.75">
      <c r="A120" s="18">
        <v>99</v>
      </c>
      <c r="B120" s="19" t="s">
        <v>223</v>
      </c>
      <c r="C120" s="20" t="s">
        <v>224</v>
      </c>
      <c r="D120" s="21">
        <v>1850</v>
      </c>
      <c r="E120" s="21">
        <v>555</v>
      </c>
      <c r="F120" s="21">
        <v>540</v>
      </c>
      <c r="G120" s="22"/>
      <c r="H120" s="22"/>
      <c r="I120" s="22"/>
      <c r="J120" s="22"/>
      <c r="K120" s="22"/>
      <c r="L120" s="23">
        <f>SUM(G120:K120)</f>
        <v>0</v>
      </c>
      <c r="M120" s="23">
        <f>L120*F120</f>
        <v>0</v>
      </c>
      <c r="N120" s="24">
        <f>L120*D120</f>
        <v>0</v>
      </c>
    </row>
    <row r="121" spans="1:14" ht="12.75">
      <c r="A121" s="18">
        <v>100</v>
      </c>
      <c r="B121" s="19" t="s">
        <v>225</v>
      </c>
      <c r="C121" s="20" t="s">
        <v>226</v>
      </c>
      <c r="D121" s="19">
        <v>495</v>
      </c>
      <c r="E121" s="19">
        <v>180</v>
      </c>
      <c r="F121" s="19">
        <v>145</v>
      </c>
      <c r="G121" s="22"/>
      <c r="H121" s="22"/>
      <c r="I121" s="22"/>
      <c r="J121" s="22"/>
      <c r="K121" s="22"/>
      <c r="L121" s="23">
        <f>SUM(G121:K121)</f>
        <v>0</v>
      </c>
      <c r="M121" s="23">
        <f>L121*F121</f>
        <v>0</v>
      </c>
      <c r="N121" s="24">
        <f>L121*D121</f>
        <v>0</v>
      </c>
    </row>
    <row r="122" spans="1:14" ht="12.75">
      <c r="A122" s="18">
        <v>101</v>
      </c>
      <c r="B122" s="35" t="s">
        <v>227</v>
      </c>
      <c r="C122" s="34" t="s">
        <v>228</v>
      </c>
      <c r="D122" s="19">
        <v>690</v>
      </c>
      <c r="E122" s="19">
        <v>210</v>
      </c>
      <c r="F122" s="19">
        <v>210</v>
      </c>
      <c r="G122" s="22"/>
      <c r="H122" s="22"/>
      <c r="I122" s="22"/>
      <c r="J122" s="22"/>
      <c r="K122" s="22"/>
      <c r="L122" s="23">
        <f>SUM(G122:K122)</f>
        <v>0</v>
      </c>
      <c r="M122" s="23">
        <f>L122*F122</f>
        <v>0</v>
      </c>
      <c r="N122" s="24">
        <f>L122*D122</f>
        <v>0</v>
      </c>
    </row>
    <row r="123" spans="1:14" ht="12.75">
      <c r="A123" s="18">
        <v>102</v>
      </c>
      <c r="B123" s="35" t="s">
        <v>229</v>
      </c>
      <c r="C123" s="34" t="s">
        <v>230</v>
      </c>
      <c r="D123" s="19">
        <v>690</v>
      </c>
      <c r="E123" s="19">
        <v>210</v>
      </c>
      <c r="F123" s="19">
        <v>210</v>
      </c>
      <c r="G123" s="22"/>
      <c r="H123" s="22"/>
      <c r="I123" s="22"/>
      <c r="J123" s="22"/>
      <c r="K123" s="22"/>
      <c r="L123" s="23">
        <f>SUM(G123:K123)</f>
        <v>0</v>
      </c>
      <c r="M123" s="23">
        <f>L123*F123</f>
        <v>0</v>
      </c>
      <c r="N123" s="24">
        <f>L123*D123</f>
        <v>0</v>
      </c>
    </row>
    <row r="124" spans="1:14" ht="12.75">
      <c r="A124" s="18">
        <v>103</v>
      </c>
      <c r="B124" s="35" t="s">
        <v>231</v>
      </c>
      <c r="C124" s="34" t="s">
        <v>232</v>
      </c>
      <c r="D124" s="19">
        <v>799</v>
      </c>
      <c r="E124" s="19">
        <v>240</v>
      </c>
      <c r="F124" s="19">
        <v>240</v>
      </c>
      <c r="G124" s="22"/>
      <c r="H124" s="22"/>
      <c r="I124" s="22"/>
      <c r="J124" s="22"/>
      <c r="K124" s="22"/>
      <c r="L124" s="23">
        <f>SUM(G124:K124)</f>
        <v>0</v>
      </c>
      <c r="M124" s="23">
        <f>L124*F124</f>
        <v>0</v>
      </c>
      <c r="N124" s="24">
        <f>L124*D124</f>
        <v>0</v>
      </c>
    </row>
    <row r="125" spans="1:14" ht="12.75">
      <c r="A125" s="39" t="s">
        <v>233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ht="12.75">
      <c r="A126" s="40">
        <v>104</v>
      </c>
      <c r="B126" s="41" t="s">
        <v>234</v>
      </c>
      <c r="C126" s="42" t="s">
        <v>235</v>
      </c>
      <c r="D126" s="41">
        <v>5</v>
      </c>
      <c r="E126" s="43">
        <v>0</v>
      </c>
      <c r="F126" s="43">
        <v>0</v>
      </c>
      <c r="G126" s="44"/>
      <c r="H126" s="44"/>
      <c r="I126" s="44"/>
      <c r="J126" s="44"/>
      <c r="K126" s="44"/>
      <c r="L126" s="23">
        <f>SUM(G126:K126)</f>
        <v>0</v>
      </c>
      <c r="M126" s="23">
        <f>L126*F126</f>
        <v>0</v>
      </c>
      <c r="N126" s="24">
        <f>L126*D126</f>
        <v>0</v>
      </c>
    </row>
    <row r="127" spans="1:14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1:14" ht="12.75">
      <c r="A128" s="46" t="s">
        <v>7</v>
      </c>
      <c r="B128" s="46"/>
      <c r="C128" s="46"/>
      <c r="D128" s="47">
        <v>0</v>
      </c>
      <c r="E128" s="47">
        <v>0</v>
      </c>
      <c r="F128" s="47">
        <v>0</v>
      </c>
      <c r="G128" s="48">
        <f>SUM(G17:G126)</f>
        <v>0</v>
      </c>
      <c r="H128" s="48">
        <f>SUM(H17:H126)</f>
        <v>0</v>
      </c>
      <c r="I128" s="48">
        <f>SUM(I17:I126)</f>
        <v>0</v>
      </c>
      <c r="J128" s="48">
        <f>SUM(J17:J126)</f>
        <v>0</v>
      </c>
      <c r="K128" s="48">
        <f>SUM(K17:K126)</f>
        <v>0</v>
      </c>
      <c r="L128" s="48">
        <f>SUM(L17:L126)</f>
        <v>0</v>
      </c>
      <c r="M128" s="48">
        <f>SUM(M17:M126)</f>
        <v>0</v>
      </c>
      <c r="N128" s="49">
        <f>SUM(N17:N126)</f>
        <v>0</v>
      </c>
    </row>
    <row r="129" spans="1:14" ht="12.75">
      <c r="A129" s="50" t="s">
        <v>236</v>
      </c>
      <c r="L129" s="51"/>
      <c r="M129" s="51"/>
      <c r="N129" s="52"/>
    </row>
    <row r="130" spans="1:14" ht="12.75">
      <c r="A130" s="53"/>
      <c r="B130" s="54"/>
      <c r="L130" s="55" t="s">
        <v>237</v>
      </c>
      <c r="M130" s="55"/>
      <c r="N130" s="52">
        <f>IF(M128&lt;5000,200,0)</f>
        <v>200</v>
      </c>
    </row>
    <row r="131" spans="1:14" ht="12.75">
      <c r="A131" s="56" t="s">
        <v>238</v>
      </c>
      <c r="B131" s="56"/>
      <c r="C131" s="56"/>
      <c r="L131" s="51"/>
      <c r="M131" s="51"/>
      <c r="N131" s="52"/>
    </row>
    <row r="132" spans="1:14" ht="12.75">
      <c r="A132" s="57"/>
      <c r="L132" s="51"/>
      <c r="M132" s="51"/>
      <c r="N132" s="52"/>
    </row>
    <row r="133" spans="1:14" ht="12.75">
      <c r="A133" s="57"/>
      <c r="B133" s="58" t="s">
        <v>239</v>
      </c>
      <c r="L133" s="59" t="s">
        <v>240</v>
      </c>
      <c r="M133" s="59"/>
      <c r="N133" s="60">
        <f>SUM(N128:N130)</f>
        <v>200</v>
      </c>
    </row>
    <row r="134" spans="1:14" ht="12.75">
      <c r="A134" s="61"/>
      <c r="B134" s="62" t="s">
        <v>241</v>
      </c>
      <c r="C134" s="63" t="s">
        <v>242</v>
      </c>
      <c r="L134" s="51"/>
      <c r="M134" s="51"/>
      <c r="N134" s="52"/>
    </row>
    <row r="135" spans="1:14" ht="12.75">
      <c r="A135" s="64"/>
      <c r="B135" s="62" t="s">
        <v>243</v>
      </c>
      <c r="C135" s="63" t="s">
        <v>244</v>
      </c>
      <c r="L135" s="51"/>
      <c r="M135" s="51"/>
      <c r="N135" s="52"/>
    </row>
    <row r="136" spans="1:14" ht="12.75">
      <c r="A136" s="64"/>
      <c r="B136" s="62" t="s">
        <v>245</v>
      </c>
      <c r="C136" s="62" t="s">
        <v>246</v>
      </c>
      <c r="L136" s="51"/>
      <c r="M136" s="51"/>
      <c r="N136" s="52"/>
    </row>
    <row r="137" spans="1:14" ht="12.75">
      <c r="A137" s="64"/>
      <c r="B137" s="65" t="s">
        <v>247</v>
      </c>
      <c r="C137" s="65"/>
      <c r="D137" s="65"/>
      <c r="E137" s="65"/>
      <c r="F137" s="65"/>
      <c r="G137" s="65"/>
      <c r="H137" s="65"/>
      <c r="L137" s="51"/>
      <c r="M137" s="51"/>
      <c r="N137" s="52"/>
    </row>
    <row r="138" spans="1:14" ht="12.75">
      <c r="A138" s="66"/>
      <c r="B138" s="67" t="s">
        <v>248</v>
      </c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9"/>
    </row>
  </sheetData>
  <sheetProtection selectLockedCells="1" selectUnlockedCells="1"/>
  <mergeCells count="39">
    <mergeCell ref="A1:N1"/>
    <mergeCell ref="A2:N2"/>
    <mergeCell ref="A3:N3"/>
    <mergeCell ref="A4:N4"/>
    <mergeCell ref="A5:N5"/>
    <mergeCell ref="A6:C6"/>
    <mergeCell ref="D6:F14"/>
    <mergeCell ref="G6:G8"/>
    <mergeCell ref="H6:H8"/>
    <mergeCell ref="I6:I8"/>
    <mergeCell ref="J6:J8"/>
    <mergeCell ref="K6:K8"/>
    <mergeCell ref="L6:N14"/>
    <mergeCell ref="A7:C7"/>
    <mergeCell ref="A8:C8"/>
    <mergeCell ref="A9:C9"/>
    <mergeCell ref="G9:G14"/>
    <mergeCell ref="H9:H14"/>
    <mergeCell ref="I9:I14"/>
    <mergeCell ref="J9:J14"/>
    <mergeCell ref="K9:K14"/>
    <mergeCell ref="A10:C10"/>
    <mergeCell ref="A11:C11"/>
    <mergeCell ref="A12:C12"/>
    <mergeCell ref="A13:C13"/>
    <mergeCell ref="A14:C14"/>
    <mergeCell ref="A16:N16"/>
    <mergeCell ref="A55:N55"/>
    <mergeCell ref="A90:N90"/>
    <mergeCell ref="A96:N96"/>
    <mergeCell ref="A111:N111"/>
    <mergeCell ref="A117:N117"/>
    <mergeCell ref="A125:N125"/>
    <mergeCell ref="A127:N127"/>
    <mergeCell ref="A128:C128"/>
    <mergeCell ref="L130:M130"/>
    <mergeCell ref="A131:C131"/>
    <mergeCell ref="L133:M133"/>
    <mergeCell ref="B137:H137"/>
  </mergeCells>
  <hyperlinks>
    <hyperlink ref="A4" r:id="rId1" display="Email ID: orderdmi@dxn2u.com "/>
  </hyperlinks>
  <printOptions/>
  <pageMargins left="0.3958333333333333" right="0.3951388888888889" top="0.7875" bottom="0.7875" header="0.5118055555555555" footer="0.5118055555555555"/>
  <pageSetup firstPageNumber="1" useFirstPageNumber="1" horizontalDpi="300" verticalDpi="300" orientation="portrait" paperSize="9" scale="5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salai </dc:creator>
  <cp:keywords/>
  <dc:description/>
  <cp:lastModifiedBy/>
  <dcterms:created xsi:type="dcterms:W3CDTF">2015-01-23T09:42:18Z</dcterms:created>
  <dcterms:modified xsi:type="dcterms:W3CDTF">2024-03-26T09:13:17Z</dcterms:modified>
  <cp:category/>
  <cp:version/>
  <cp:contentType/>
  <cp:contentStatus/>
  <cp:revision>127</cp:revision>
</cp:coreProperties>
</file>